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契約係\山口\"/>
    </mc:Choice>
  </mc:AlternateContent>
  <bookViews>
    <workbookView xWindow="28680" yWindow="-120" windowWidth="29040" windowHeight="15720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'競争入札（物品役務等）'!$B$1:$M$10</definedName>
    <definedName name="_xlnm.Print_Area" localSheetId="0">'随意契約（物品役務等）'!$B$1:$N$7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E27" i="2"/>
  <c r="D27" i="2"/>
  <c r="B27" i="2"/>
  <c r="H26" i="2"/>
  <c r="F26" i="2"/>
  <c r="E26" i="2"/>
  <c r="D26" i="2"/>
  <c r="B26" i="2"/>
  <c r="H25" i="2"/>
  <c r="F25" i="2"/>
  <c r="E25" i="2"/>
  <c r="D25" i="2"/>
  <c r="B25" i="2"/>
  <c r="H24" i="2"/>
  <c r="F24" i="2"/>
  <c r="E24" i="2"/>
  <c r="D24" i="2"/>
  <c r="B24" i="2"/>
  <c r="H23" i="2"/>
  <c r="F23" i="2"/>
  <c r="E23" i="2"/>
  <c r="D23" i="2"/>
  <c r="B23" i="2"/>
  <c r="H22" i="2"/>
  <c r="F22" i="2"/>
  <c r="E22" i="2"/>
  <c r="D22" i="2"/>
  <c r="B22" i="2"/>
  <c r="H21" i="2"/>
  <c r="F21" i="2"/>
  <c r="E21" i="2"/>
  <c r="D21" i="2"/>
  <c r="B21" i="2"/>
  <c r="H20" i="2"/>
  <c r="F20" i="2"/>
  <c r="E20" i="2"/>
  <c r="D20" i="2"/>
  <c r="B20" i="2"/>
  <c r="H19" i="2"/>
  <c r="F19" i="2"/>
  <c r="E19" i="2"/>
  <c r="D19" i="2"/>
  <c r="B19" i="2"/>
  <c r="H18" i="2"/>
  <c r="F18" i="2"/>
  <c r="E18" i="2"/>
  <c r="D18" i="2"/>
  <c r="B18" i="2"/>
  <c r="H17" i="2"/>
  <c r="F17" i="2"/>
  <c r="E17" i="2"/>
  <c r="D17" i="2"/>
  <c r="B17" i="2"/>
  <c r="H16" i="2"/>
  <c r="F16" i="2"/>
  <c r="E16" i="2"/>
  <c r="D16" i="2"/>
  <c r="B16" i="2"/>
  <c r="H15" i="2"/>
  <c r="F15" i="2"/>
  <c r="E15" i="2"/>
  <c r="D15" i="2"/>
  <c r="B15" i="2"/>
  <c r="H14" i="2"/>
  <c r="F14" i="2"/>
  <c r="E14" i="2"/>
  <c r="D14" i="2"/>
  <c r="B14" i="2"/>
  <c r="H13" i="2"/>
  <c r="F13" i="2"/>
  <c r="E13" i="2"/>
  <c r="D13" i="2"/>
  <c r="B13" i="2"/>
  <c r="H12" i="2"/>
  <c r="F12" i="2"/>
  <c r="E12" i="2"/>
  <c r="D12" i="2"/>
  <c r="B12" i="2"/>
  <c r="H11" i="2"/>
  <c r="F11" i="2"/>
  <c r="E11" i="2"/>
  <c r="D11" i="2"/>
  <c r="B11" i="2"/>
  <c r="H22" i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  <c r="H13" i="1"/>
  <c r="E13" i="1"/>
  <c r="D13" i="1"/>
  <c r="B13" i="1"/>
  <c r="H12" i="1"/>
  <c r="E12" i="1"/>
  <c r="D12" i="1"/>
  <c r="B12" i="1"/>
  <c r="H11" i="1"/>
  <c r="E11" i="1"/>
  <c r="D11" i="1"/>
  <c r="B11" i="1"/>
  <c r="H10" i="1"/>
  <c r="E10" i="1"/>
  <c r="D10" i="1"/>
  <c r="B10" i="1"/>
  <c r="H9" i="1"/>
  <c r="E9" i="1"/>
  <c r="D9" i="1"/>
  <c r="B9" i="1"/>
  <c r="H8" i="1"/>
  <c r="E8" i="1"/>
  <c r="D8" i="1"/>
  <c r="B8" i="1"/>
</calcChain>
</file>

<file path=xl/sharedStrings.xml><?xml version="1.0" encoding="utf-8"?>
<sst xmlns="http://schemas.openxmlformats.org/spreadsheetml/2006/main" count="193" uniqueCount="42">
  <si>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</si>
  <si>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</si>
  <si>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</si>
  <si>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</si>
  <si>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</si>
  <si>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</si>
  <si>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</si>
  <si>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</si>
  <si>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</si>
  <si>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</si>
  <si>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</si>
  <si>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</si>
  <si>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</si>
  <si>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</si>
  <si>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</si>
  <si>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</si>
  <si>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</si>
  <si>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</si>
  <si>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</si>
  <si>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国立病院機構会計規程第52条第5項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</si>
  <si>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</si>
  <si>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</si>
  <si>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</si>
  <si>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</si>
  <si>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</si>
  <si>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</si>
  <si>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</si>
  <si>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</si>
  <si>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</si>
  <si>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心臓カテーテル用検査装置(カルト３システム)保守契約　一式</t>
  </si>
  <si>
    <t>ディーブイエックス株式会社
東京都豊島区高田二丁目17番22号</t>
  </si>
  <si>
    <t>R7.5.30</t>
    <phoneticPr fontId="3"/>
  </si>
  <si>
    <t>精白米単価契約（上半期）</t>
  </si>
  <si>
    <t>落合米店
茨城県筑西市乙15</t>
  </si>
  <si>
    <t>一般競争入札</t>
  </si>
  <si>
    <t>給食材料　調整豆乳　外１２件　単価契約</t>
  </si>
  <si>
    <t>増田禎司商店
東京都八王子市川口町1415番地</t>
  </si>
  <si>
    <t>給食材料　干そうめん　外４件　単価契約</t>
  </si>
  <si>
    <t>柏木商事株式会社
東京都板橋区坂下3-37-7</t>
  </si>
  <si>
    <t>給食材料　冷)無塩食ﾊﾟﾝ8枚切(2枚入) 外５４件　単価契約</t>
  </si>
  <si>
    <t>尾家産業株式会社
東京都立川市一番町4－15－2</t>
  </si>
  <si>
    <t>R7.5.26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</si>
</sst>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  <xf numFmtId="176" fontId="6" fillId="0" borderId="6" xfId="2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R1" t="str">
            <v>公表「×」の場合、以降は入力不要</v>
          </cell>
          <cell r="X1" t="str">
            <v>随契の場合入力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O3">
            <v>45473</v>
          </cell>
          <cell r="P3" t="str">
            <v>●</v>
          </cell>
          <cell r="R3" t="str">
            <v>-</v>
          </cell>
          <cell r="X3" t="str">
            <v>-</v>
          </cell>
          <cell r="Y3" t="str">
            <v>-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R16" t="str">
            <v>○</v>
          </cell>
          <cell r="X16" t="str">
            <v>-</v>
          </cell>
          <cell r="Y16" t="str">
            <v>-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R17" t="str">
            <v>○</v>
          </cell>
          <cell r="X17" t="str">
            <v>-</v>
          </cell>
          <cell r="Y17" t="str">
            <v>-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R18" t="str">
            <v>○</v>
          </cell>
          <cell r="X18" t="str">
            <v>-</v>
          </cell>
          <cell r="Y18" t="str">
            <v>-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R22" t="str">
            <v>○</v>
          </cell>
          <cell r="X22" t="str">
            <v>-</v>
          </cell>
          <cell r="Y22" t="str">
            <v>-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R23" t="str">
            <v>○</v>
          </cell>
          <cell r="X23" t="str">
            <v>-</v>
          </cell>
          <cell r="Y23" t="str">
            <v>-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J25">
            <v>45383</v>
          </cell>
          <cell r="K25">
            <v>45747</v>
          </cell>
          <cell r="N25" t="str">
            <v>-</v>
          </cell>
          <cell r="O25">
            <v>45473</v>
          </cell>
          <cell r="R25" t="str">
            <v>×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J26">
            <v>44927</v>
          </cell>
          <cell r="K26">
            <v>45291</v>
          </cell>
          <cell r="N26" t="str">
            <v>-</v>
          </cell>
          <cell r="O26">
            <v>45016</v>
          </cell>
          <cell r="R26" t="str">
            <v>×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I28" t="str">
            <v>営業課　表谷</v>
          </cell>
          <cell r="J28">
            <v>45383</v>
          </cell>
          <cell r="K28">
            <v>45747</v>
          </cell>
          <cell r="N28" t="str">
            <v>-</v>
          </cell>
          <cell r="O28">
            <v>45473</v>
          </cell>
          <cell r="R28" t="str">
            <v>×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R29" t="str">
            <v>○</v>
          </cell>
          <cell r="X29" t="str">
            <v>-</v>
          </cell>
          <cell r="Y29" t="str">
            <v>-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N30" t="str">
            <v>-</v>
          </cell>
          <cell r="O30">
            <v>45504</v>
          </cell>
          <cell r="P30" t="str">
            <v>●</v>
          </cell>
          <cell r="R30" t="str">
            <v>○</v>
          </cell>
          <cell r="X30" t="str">
            <v>-</v>
          </cell>
          <cell r="Y30" t="str">
            <v>-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N31">
            <v>4653000</v>
          </cell>
          <cell r="O31">
            <v>46022</v>
          </cell>
          <cell r="R31" t="str">
            <v>○</v>
          </cell>
          <cell r="X31" t="str">
            <v>-</v>
          </cell>
          <cell r="Y31" t="str">
            <v>-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I32" t="str">
            <v>佐藤</v>
          </cell>
          <cell r="J32">
            <v>45383</v>
          </cell>
          <cell r="K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N51">
            <v>15899400</v>
          </cell>
          <cell r="O51">
            <v>45624</v>
          </cell>
          <cell r="P51" t="str">
            <v>●</v>
          </cell>
          <cell r="R51" t="str">
            <v>○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J52">
            <v>45078</v>
          </cell>
          <cell r="K52">
            <v>45443</v>
          </cell>
          <cell r="N52">
            <v>933240</v>
          </cell>
          <cell r="O52">
            <v>45351</v>
          </cell>
          <cell r="R52" t="str">
            <v>×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R53" t="str">
            <v>×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R56" t="str">
            <v>○</v>
          </cell>
          <cell r="X56" t="str">
            <v>-</v>
          </cell>
          <cell r="Y56" t="str">
            <v>-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R57" t="str">
            <v>○</v>
          </cell>
          <cell r="X57" t="str">
            <v>-</v>
          </cell>
          <cell r="Y57" t="str">
            <v>-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M60">
            <v>45380</v>
          </cell>
          <cell r="N60">
            <v>1049400</v>
          </cell>
          <cell r="O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O61">
            <v>45381</v>
          </cell>
          <cell r="P61" t="str">
            <v>●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J64">
            <v>45383</v>
          </cell>
          <cell r="K64">
            <v>45747</v>
          </cell>
          <cell r="N64" t="str">
            <v>-</v>
          </cell>
          <cell r="O64">
            <v>45657</v>
          </cell>
          <cell r="R64" t="str">
            <v>×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J65">
            <v>45383</v>
          </cell>
          <cell r="K65">
            <v>45747</v>
          </cell>
          <cell r="N65" t="str">
            <v>-</v>
          </cell>
          <cell r="O65">
            <v>45657</v>
          </cell>
          <cell r="R65" t="str">
            <v>×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J66">
            <v>45383</v>
          </cell>
          <cell r="K66">
            <v>45747</v>
          </cell>
          <cell r="N66">
            <v>106392</v>
          </cell>
          <cell r="O66">
            <v>45657</v>
          </cell>
          <cell r="R66" t="str">
            <v>×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J67">
            <v>45383</v>
          </cell>
          <cell r="K67">
            <v>45747</v>
          </cell>
          <cell r="N67">
            <v>462396</v>
          </cell>
          <cell r="O67">
            <v>45657</v>
          </cell>
          <cell r="R67" t="str">
            <v>×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I68" t="str">
            <v>担当　石橋</v>
          </cell>
          <cell r="J68">
            <v>45383</v>
          </cell>
          <cell r="K68">
            <v>45747</v>
          </cell>
          <cell r="N68">
            <v>200508</v>
          </cell>
          <cell r="O68">
            <v>45657</v>
          </cell>
          <cell r="R68" t="str">
            <v>×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I69" t="str">
            <v>係長　三浦</v>
          </cell>
          <cell r="J69">
            <v>45139</v>
          </cell>
          <cell r="K69">
            <v>45504</v>
          </cell>
          <cell r="N69" t="str">
            <v>-</v>
          </cell>
          <cell r="O69">
            <v>45412</v>
          </cell>
          <cell r="R69" t="str">
            <v>×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G70" t="str">
            <v>リコーリース株式会社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N70" t="str">
            <v>-</v>
          </cell>
          <cell r="O70">
            <v>45624</v>
          </cell>
          <cell r="Q70" t="str">
            <v>再リース</v>
          </cell>
          <cell r="R70" t="str">
            <v>×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I71" t="str">
            <v>東京第二営業部　中村</v>
          </cell>
          <cell r="J71">
            <v>45383</v>
          </cell>
          <cell r="K71">
            <v>45746</v>
          </cell>
          <cell r="N71" t="str">
            <v>-</v>
          </cell>
          <cell r="O71">
            <v>45656</v>
          </cell>
          <cell r="R71" t="str">
            <v>×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N72" t="str">
            <v>-</v>
          </cell>
          <cell r="O72">
            <v>45332</v>
          </cell>
          <cell r="Q72" t="str">
            <v>再リース→機器買取（脳外）</v>
          </cell>
          <cell r="R72" t="str">
            <v>×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I73" t="str">
            <v>清瀬営業所　近藤</v>
          </cell>
          <cell r="J73">
            <v>45108</v>
          </cell>
          <cell r="K73">
            <v>45473</v>
          </cell>
          <cell r="N73" t="str">
            <v>-</v>
          </cell>
          <cell r="O73">
            <v>45381</v>
          </cell>
          <cell r="R73" t="str">
            <v>×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I74" t="str">
            <v>-</v>
          </cell>
          <cell r="J74">
            <v>44927</v>
          </cell>
          <cell r="K74">
            <v>45657</v>
          </cell>
          <cell r="N74" t="str">
            <v>-</v>
          </cell>
          <cell r="O74">
            <v>45565</v>
          </cell>
          <cell r="Q74" t="str">
            <v>再リース</v>
          </cell>
          <cell r="R74" t="str">
            <v>×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G75" t="str">
            <v>リコーリース株式会社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N75" t="str">
            <v>-</v>
          </cell>
          <cell r="O75">
            <v>45624</v>
          </cell>
          <cell r="Q75" t="str">
            <v>再リース</v>
          </cell>
          <cell r="R75" t="str">
            <v>×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N76" t="str">
            <v>-</v>
          </cell>
          <cell r="O76">
            <v>45657</v>
          </cell>
          <cell r="Q76" t="str">
            <v>再リース</v>
          </cell>
          <cell r="R76" t="str">
            <v>×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N77" t="str">
            <v>-</v>
          </cell>
          <cell r="O77">
            <v>45657</v>
          </cell>
          <cell r="Q77" t="str">
            <v>再リース</v>
          </cell>
          <cell r="R77" t="str">
            <v>×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G78" t="str">
            <v>日立キャピタル株式会社</v>
          </cell>
          <cell r="I78" t="str">
            <v>-</v>
          </cell>
          <cell r="J78">
            <v>45047</v>
          </cell>
          <cell r="K78">
            <v>45412</v>
          </cell>
          <cell r="N78" t="str">
            <v>-</v>
          </cell>
          <cell r="O78">
            <v>45321</v>
          </cell>
          <cell r="Q78" t="str">
            <v>再リース</v>
          </cell>
          <cell r="R78" t="str">
            <v>×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N79" t="str">
            <v>-</v>
          </cell>
          <cell r="O79">
            <v>45746</v>
          </cell>
          <cell r="Q79" t="str">
            <v>再リース</v>
          </cell>
          <cell r="R79" t="str">
            <v>×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R80" t="str">
            <v>○</v>
          </cell>
          <cell r="X80" t="str">
            <v>-</v>
          </cell>
          <cell r="Y80" t="str">
            <v>-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R81" t="str">
            <v>○</v>
          </cell>
          <cell r="X81" t="str">
            <v>-</v>
          </cell>
          <cell r="Y81" t="str">
            <v>-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45195</v>
          </cell>
          <cell r="N82" t="str">
            <v>-</v>
          </cell>
          <cell r="O82">
            <v>45291</v>
          </cell>
          <cell r="R82" t="str">
            <v>○</v>
          </cell>
          <cell r="X82" t="str">
            <v>-</v>
          </cell>
          <cell r="Y82" t="str">
            <v>-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J90">
            <v>45323</v>
          </cell>
          <cell r="K90">
            <v>45688</v>
          </cell>
          <cell r="N90" t="str">
            <v>-</v>
          </cell>
          <cell r="O90">
            <v>45596</v>
          </cell>
          <cell r="R90" t="str">
            <v>×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I91" t="str">
            <v>-</v>
          </cell>
          <cell r="J91">
            <v>45383</v>
          </cell>
          <cell r="K91">
            <v>45747</v>
          </cell>
          <cell r="N91" t="str">
            <v>-</v>
          </cell>
          <cell r="O91">
            <v>45657</v>
          </cell>
          <cell r="R91" t="str">
            <v>×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I92" t="str">
            <v>-</v>
          </cell>
          <cell r="J92">
            <v>45200</v>
          </cell>
          <cell r="K92">
            <v>45565</v>
          </cell>
          <cell r="N92" t="str">
            <v>-</v>
          </cell>
          <cell r="O92">
            <v>45473</v>
          </cell>
          <cell r="R92" t="str">
            <v>×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N94">
            <v>291000</v>
          </cell>
          <cell r="O94">
            <v>45657</v>
          </cell>
          <cell r="R94" t="str">
            <v>×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N95">
            <v>297000</v>
          </cell>
          <cell r="O95">
            <v>45657</v>
          </cell>
          <cell r="R95" t="str">
            <v>×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N96">
            <v>3585175</v>
          </cell>
          <cell r="O96">
            <v>46387</v>
          </cell>
          <cell r="Q96" t="str">
            <v>売上歩合あり</v>
          </cell>
          <cell r="R96" t="str">
            <v>○</v>
          </cell>
          <cell r="X96" t="str">
            <v>-</v>
          </cell>
          <cell r="Y96" t="str">
            <v>-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N97">
            <v>60707020</v>
          </cell>
          <cell r="O97">
            <v>48273</v>
          </cell>
          <cell r="Q97" t="str">
            <v>売上歩合あり</v>
          </cell>
          <cell r="R97" t="str">
            <v>○</v>
          </cell>
          <cell r="X97" t="str">
            <v>-</v>
          </cell>
          <cell r="Y97" t="str">
            <v>-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N98">
            <v>4891</v>
          </cell>
          <cell r="O98">
            <v>45657</v>
          </cell>
          <cell r="R98" t="str">
            <v>×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N99">
            <v>74958</v>
          </cell>
          <cell r="O99">
            <v>45657</v>
          </cell>
          <cell r="R99" t="str">
            <v>×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N100">
            <v>248904</v>
          </cell>
          <cell r="O100">
            <v>46022</v>
          </cell>
          <cell r="R100" t="str">
            <v>×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R105" t="str">
            <v>×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Q106" t="str">
            <v>原則5年契約</v>
          </cell>
          <cell r="R106" t="str">
            <v>×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O107">
            <v>45657</v>
          </cell>
          <cell r="P107" t="str">
            <v>●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J108">
            <v>45383</v>
          </cell>
          <cell r="K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J111">
            <v>45383</v>
          </cell>
          <cell r="K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W115">
            <v>1</v>
          </cell>
          <cell r="X115" t="str">
            <v>-</v>
          </cell>
          <cell r="Y115" t="str">
            <v>-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W117">
            <v>1</v>
          </cell>
          <cell r="X117" t="str">
            <v>-</v>
          </cell>
          <cell r="Y117" t="str">
            <v>-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W118">
            <v>1</v>
          </cell>
          <cell r="X118" t="str">
            <v>-</v>
          </cell>
          <cell r="Y118" t="str">
            <v>-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G122" t="str">
            <v>株式会社スズケン　中央支店</v>
          </cell>
          <cell r="H122" t="str">
            <v>東京都千代田区神田佐久間河岸５９号地</v>
          </cell>
          <cell r="M122">
            <v>45230</v>
          </cell>
          <cell r="N122">
            <v>7606790</v>
          </cell>
          <cell r="O122" t="str">
            <v/>
          </cell>
          <cell r="R122" t="str">
            <v>○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G123" t="str">
            <v>株式会社メディセオ</v>
          </cell>
          <cell r="H123" t="str">
            <v>東京都中央区京橋三丁目１番１号</v>
          </cell>
          <cell r="M123">
            <v>45230</v>
          </cell>
          <cell r="N123">
            <v>15796770</v>
          </cell>
          <cell r="O123" t="str">
            <v/>
          </cell>
          <cell r="R123" t="str">
            <v>○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G124" t="str">
            <v>株式会社パレスエンタープライズ</v>
          </cell>
          <cell r="H124" t="str">
            <v>東京都立川市曙町2-40-15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G125" t="str">
            <v>富士フィルムヘルスケアシステムズ株式会社</v>
          </cell>
          <cell r="H125" t="str">
            <v>東京都立川市錦町1-7-18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G126" t="str">
            <v>株式会社ホクシンメディカル</v>
          </cell>
          <cell r="H126" t="str">
            <v>東京都立川市錦町4-5-3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G127" t="str">
            <v>株式会社イノメディックス</v>
          </cell>
          <cell r="H127" t="str">
            <v>東京都立川市富士見台2-35-5</v>
          </cell>
          <cell r="M127">
            <v>45309</v>
          </cell>
          <cell r="N127">
            <v>6961031</v>
          </cell>
          <cell r="O127" t="str">
            <v/>
          </cell>
          <cell r="R127" t="str">
            <v>○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G129" t="str">
            <v>メイトーフードサービス株式会社</v>
          </cell>
          <cell r="H129" t="str">
            <v>東京都西多摩郡日の出町平井20-7</v>
          </cell>
          <cell r="J129">
            <v>45078</v>
          </cell>
          <cell r="K129">
            <v>45382</v>
          </cell>
          <cell r="M129">
            <v>45077</v>
          </cell>
          <cell r="N129">
            <v>4790664</v>
          </cell>
          <cell r="O129">
            <v>45291</v>
          </cell>
          <cell r="R129" t="str">
            <v>○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G130" t="str">
            <v>株式会社増田禎司商店</v>
          </cell>
          <cell r="H130" t="str">
            <v>東京都八王子市川口町1415</v>
          </cell>
          <cell r="J130">
            <v>45078</v>
          </cell>
          <cell r="K130">
            <v>45382</v>
          </cell>
          <cell r="M130">
            <v>45077</v>
          </cell>
          <cell r="N130">
            <v>2048480</v>
          </cell>
          <cell r="O130">
            <v>45291</v>
          </cell>
          <cell r="R130" t="str">
            <v>○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G131" t="str">
            <v>株式会社スズケン</v>
          </cell>
          <cell r="H131" t="str">
            <v>東京都調布市四谷6-3-10</v>
          </cell>
          <cell r="J131">
            <v>45078</v>
          </cell>
          <cell r="K131">
            <v>45382</v>
          </cell>
          <cell r="M131">
            <v>45077</v>
          </cell>
          <cell r="N131">
            <v>1829088</v>
          </cell>
          <cell r="O131">
            <v>45291</v>
          </cell>
          <cell r="R131" t="str">
            <v>○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J132">
            <v>45108</v>
          </cell>
          <cell r="K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R132" t="str">
            <v>○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J133">
            <v>45108</v>
          </cell>
          <cell r="K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R133" t="str">
            <v>○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G134" t="str">
            <v>尾崎理化株式会社多摩営業所</v>
          </cell>
          <cell r="H134" t="str">
            <v>東京都八王子市長沼町２００－６</v>
          </cell>
          <cell r="J134">
            <v>45108</v>
          </cell>
          <cell r="K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R134" t="str">
            <v>○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G135" t="str">
            <v>東邦薬品株式会社検査薬府中営業所</v>
          </cell>
          <cell r="H135" t="str">
            <v>東京都府中市美好町１－３８－４</v>
          </cell>
          <cell r="J135">
            <v>45108</v>
          </cell>
          <cell r="K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R135" t="str">
            <v>○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G136" t="str">
            <v>株式会社スズケン</v>
          </cell>
          <cell r="H136" t="str">
            <v>東京都府中市四谷六丁目１３番地の１０</v>
          </cell>
          <cell r="J136">
            <v>45108</v>
          </cell>
          <cell r="K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R136" t="str">
            <v>○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G137" t="str">
            <v>株式会社メディセオ</v>
          </cell>
          <cell r="H137" t="str">
            <v>東京都中央区今京橋三丁目１版１号</v>
          </cell>
          <cell r="J137">
            <v>45108</v>
          </cell>
          <cell r="K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R137" t="str">
            <v>○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G138" t="str">
            <v>株式会社メディセオ</v>
          </cell>
          <cell r="H138" t="str">
            <v>東京都府中市西原町1丁目5番地の1</v>
          </cell>
          <cell r="J138">
            <v>45200</v>
          </cell>
          <cell r="K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G139" t="str">
            <v>株式会社スズケン</v>
          </cell>
          <cell r="H139" t="str">
            <v>東京都千代田区神田佐久間河岸59</v>
          </cell>
          <cell r="J139">
            <v>45200</v>
          </cell>
          <cell r="K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G140" t="str">
            <v>東邦薬品株式会社</v>
          </cell>
          <cell r="H140" t="str">
            <v>東京都世田谷区代沢五丁目2番1号</v>
          </cell>
          <cell r="J140">
            <v>45200</v>
          </cell>
          <cell r="K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G141" t="str">
            <v>酒井薬品株式会社</v>
          </cell>
          <cell r="H141" t="str">
            <v>東京都八王子市高倉町5-7</v>
          </cell>
          <cell r="J141">
            <v>45200</v>
          </cell>
          <cell r="K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G142" t="str">
            <v>株式会社バイタルネット</v>
          </cell>
          <cell r="H142" t="str">
            <v>東京都世田谷区弦巻一丁目1-12</v>
          </cell>
          <cell r="J142">
            <v>45200</v>
          </cell>
          <cell r="K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G143" t="str">
            <v>ヘルシーフード株式会社</v>
          </cell>
          <cell r="H143" t="str">
            <v>東京都日野市日野756</v>
          </cell>
          <cell r="J143">
            <v>45200</v>
          </cell>
          <cell r="K143">
            <v>45382</v>
          </cell>
          <cell r="M143">
            <v>45199</v>
          </cell>
          <cell r="N143">
            <v>2430585</v>
          </cell>
          <cell r="O143">
            <v>45291</v>
          </cell>
          <cell r="R143" t="str">
            <v>○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G144" t="str">
            <v>協同食品サービス株式会社</v>
          </cell>
          <cell r="H144" t="str">
            <v>東京都東村山市富士見町2-13-21</v>
          </cell>
          <cell r="J144">
            <v>45200</v>
          </cell>
          <cell r="K144">
            <v>45382</v>
          </cell>
          <cell r="M144">
            <v>45199</v>
          </cell>
          <cell r="N144">
            <v>2297508</v>
          </cell>
          <cell r="O144">
            <v>45291</v>
          </cell>
          <cell r="R144" t="str">
            <v>○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G145" t="str">
            <v>株式会社増田禎司商店</v>
          </cell>
          <cell r="H145" t="str">
            <v>東京都八王子市川口町1415</v>
          </cell>
          <cell r="J145">
            <v>45200</v>
          </cell>
          <cell r="K145">
            <v>45382</v>
          </cell>
          <cell r="M145">
            <v>45199</v>
          </cell>
          <cell r="N145">
            <v>7421697</v>
          </cell>
          <cell r="O145">
            <v>45291</v>
          </cell>
          <cell r="R145" t="str">
            <v>○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G146" t="str">
            <v>尾家産業株式会社</v>
          </cell>
          <cell r="H146" t="str">
            <v>東京都立川市一番町4－15－2</v>
          </cell>
          <cell r="J146">
            <v>45200</v>
          </cell>
          <cell r="K146">
            <v>45382</v>
          </cell>
          <cell r="M146">
            <v>45199</v>
          </cell>
          <cell r="N146">
            <v>4176010</v>
          </cell>
          <cell r="O146">
            <v>45291</v>
          </cell>
          <cell r="R146" t="str">
            <v>○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G147" t="str">
            <v>株式会社スズケン　中央支店</v>
          </cell>
          <cell r="H147" t="str">
            <v>東京都千代田区神田佐久間河岸５９号地</v>
          </cell>
          <cell r="J147">
            <v>45231</v>
          </cell>
          <cell r="K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G148" t="str">
            <v>株式会社スズケン中央支店</v>
          </cell>
          <cell r="H148" t="str">
            <v>東京都千代田区神田佐久間河岸59</v>
          </cell>
          <cell r="J148">
            <v>45261</v>
          </cell>
          <cell r="K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G149" t="str">
            <v>酒井薬品株式会社</v>
          </cell>
          <cell r="H149" t="str">
            <v>京都八王子市高倉町5-7</v>
          </cell>
          <cell r="J149">
            <v>45261</v>
          </cell>
          <cell r="K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J150">
            <v>45307</v>
          </cell>
          <cell r="K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W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J151">
            <v>45307</v>
          </cell>
          <cell r="K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W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G152" t="str">
            <v>株式会社メディセオ</v>
          </cell>
          <cell r="H152" t="str">
            <v>東京都中央区京橋三丁目１番１号</v>
          </cell>
          <cell r="J152">
            <v>45323</v>
          </cell>
          <cell r="K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J153">
            <v>45383</v>
          </cell>
          <cell r="K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W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J154">
            <v>45383</v>
          </cell>
          <cell r="K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W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J155">
            <v>45383</v>
          </cell>
          <cell r="K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W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J156">
            <v>45383</v>
          </cell>
          <cell r="K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W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J157">
            <v>45383</v>
          </cell>
          <cell r="K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W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J158">
            <v>45383</v>
          </cell>
          <cell r="K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W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J159">
            <v>45383</v>
          </cell>
          <cell r="K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W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J160">
            <v>45383</v>
          </cell>
          <cell r="K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W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J161">
            <v>45383</v>
          </cell>
          <cell r="K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W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J162">
            <v>45383</v>
          </cell>
          <cell r="K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W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J163">
            <v>45383</v>
          </cell>
          <cell r="K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W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J164">
            <v>45383</v>
          </cell>
          <cell r="K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W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R165" t="str">
            <v>×</v>
          </cell>
          <cell r="S165">
            <v>2</v>
          </cell>
          <cell r="T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J166">
            <v>45307</v>
          </cell>
          <cell r="K166">
            <v>45657</v>
          </cell>
          <cell r="M166">
            <v>45331</v>
          </cell>
          <cell r="N166">
            <v>33264</v>
          </cell>
          <cell r="O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W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J167">
            <v>45307</v>
          </cell>
          <cell r="K167">
            <v>45657</v>
          </cell>
          <cell r="M167">
            <v>45331</v>
          </cell>
          <cell r="N167">
            <v>1864778</v>
          </cell>
          <cell r="O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W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G168" t="str">
            <v>株式会社コイヌマ</v>
          </cell>
          <cell r="J168">
            <v>45363</v>
          </cell>
          <cell r="K168">
            <v>45380</v>
          </cell>
          <cell r="M168">
            <v>45363</v>
          </cell>
          <cell r="N168">
            <v>1474660</v>
          </cell>
          <cell r="O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W168">
            <v>6</v>
          </cell>
          <cell r="Z168" t="str">
            <v>総価契約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G169" t="str">
            <v>パラマウントベッド株式会社</v>
          </cell>
          <cell r="H169" t="str">
            <v>東京都町田市鶴間5-3-33</v>
          </cell>
          <cell r="J169">
            <v>45352</v>
          </cell>
          <cell r="K169">
            <v>45380</v>
          </cell>
          <cell r="M169">
            <v>45344</v>
          </cell>
          <cell r="N169">
            <v>1354210</v>
          </cell>
          <cell r="O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W169">
            <v>6</v>
          </cell>
          <cell r="Z169" t="str">
            <v>総価契約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G170" t="str">
            <v>株式会社増田禎司商店</v>
          </cell>
          <cell r="H170" t="str">
            <v>東京都八王子市川口町1415</v>
          </cell>
          <cell r="J170">
            <v>45352</v>
          </cell>
          <cell r="K170">
            <v>45380</v>
          </cell>
          <cell r="M170">
            <v>45335</v>
          </cell>
          <cell r="N170">
            <v>1492344</v>
          </cell>
          <cell r="O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W170">
            <v>6</v>
          </cell>
          <cell r="Z170" t="str">
            <v>総価契約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G171" t="str">
            <v>市村酸素株式会社</v>
          </cell>
          <cell r="H171" t="str">
            <v>東京都立川市錦町2丁目11番5号</v>
          </cell>
          <cell r="J171">
            <v>45383</v>
          </cell>
          <cell r="K171">
            <v>46112</v>
          </cell>
          <cell r="M171">
            <v>45380</v>
          </cell>
          <cell r="N171">
            <v>12100000</v>
          </cell>
          <cell r="O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G172" t="str">
            <v>市村酸素株式会社</v>
          </cell>
          <cell r="H172" t="str">
            <v>東京都立川市錦町2丁目11番5号</v>
          </cell>
          <cell r="J172">
            <v>45383</v>
          </cell>
          <cell r="K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J173">
            <v>45383</v>
          </cell>
          <cell r="K173">
            <v>45747</v>
          </cell>
          <cell r="M173">
            <v>45380</v>
          </cell>
          <cell r="N173">
            <v>316800</v>
          </cell>
          <cell r="O173">
            <v>45657</v>
          </cell>
          <cell r="R173" t="str">
            <v>×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Q179" t="str">
            <v>自動更新のため注意</v>
          </cell>
          <cell r="R179" t="str">
            <v>×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J180">
            <v>45413</v>
          </cell>
          <cell r="K180">
            <v>45596</v>
          </cell>
          <cell r="M180">
            <v>45406</v>
          </cell>
          <cell r="N180">
            <v>3696000</v>
          </cell>
          <cell r="O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J183">
            <v>45433</v>
          </cell>
          <cell r="K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J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W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J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M188">
            <v>45434</v>
          </cell>
          <cell r="N188">
            <v>2365000</v>
          </cell>
          <cell r="P188" t="str">
            <v>●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W188">
            <v>6</v>
          </cell>
          <cell r="X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M189">
            <v>45440</v>
          </cell>
          <cell r="N189">
            <v>4785902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J191">
            <v>45474</v>
          </cell>
          <cell r="K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W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J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W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W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J194">
            <v>45536</v>
          </cell>
          <cell r="K194">
            <v>45900</v>
          </cell>
          <cell r="M194">
            <v>45460</v>
          </cell>
          <cell r="N194">
            <v>257400</v>
          </cell>
          <cell r="O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J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W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J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R196" t="str">
            <v>×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R197" t="str">
            <v>×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J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W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J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W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W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Q208" t="str">
            <v>自動更新のため注意</v>
          </cell>
          <cell r="R208" t="str">
            <v>×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J209">
            <v>45474</v>
          </cell>
          <cell r="K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W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J210">
            <v>45474</v>
          </cell>
          <cell r="K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W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G211" t="str">
            <v>東邦薬品株式会社検査薬府中営業所</v>
          </cell>
          <cell r="H211" t="str">
            <v>東京都府中市美好町１－３８－４</v>
          </cell>
          <cell r="J211">
            <v>45474</v>
          </cell>
          <cell r="K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W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G212" t="str">
            <v>株式会社スズケン</v>
          </cell>
          <cell r="H212" t="str">
            <v>東京都府中市四谷六丁目１３番地の１０</v>
          </cell>
          <cell r="J212">
            <v>45474</v>
          </cell>
          <cell r="K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W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G213" t="str">
            <v>株式会社メディセオ</v>
          </cell>
          <cell r="H213" t="str">
            <v>東京都中央区今京橋三丁目１版１号</v>
          </cell>
          <cell r="J213">
            <v>45474</v>
          </cell>
          <cell r="K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W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G214" t="str">
            <v>株式会社イノメディックス</v>
          </cell>
          <cell r="H214" t="str">
            <v>東京都文京区湯島2-16-11</v>
          </cell>
          <cell r="J214">
            <v>45531</v>
          </cell>
          <cell r="K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W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G215" t="str">
            <v>ＰＳＰ株式会社</v>
          </cell>
          <cell r="H215" t="str">
            <v>東京都港区港南1-2-70品川ｼｰｽﾞﾝﾃﾗｽ25F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G216" t="str">
            <v>株式会社メディカルクリエイト</v>
          </cell>
          <cell r="H216" t="str">
            <v>広島県広島市南区稲荷町１番１号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G217" t="str">
            <v>メドピア株式会社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Q217" t="str">
            <v>自動更新のため注意</v>
          </cell>
          <cell r="R217" t="str">
            <v>×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W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G221" t="str">
            <v>日本電気株式会社西東京支社</v>
          </cell>
          <cell r="H221" t="str">
            <v>東京都港区芝四丁目１４－１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J223">
            <v>45536</v>
          </cell>
          <cell r="K223">
            <v>45747</v>
          </cell>
          <cell r="M223">
            <v>45534</v>
          </cell>
          <cell r="N223">
            <v>6400440</v>
          </cell>
          <cell r="O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W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J224">
            <v>45566</v>
          </cell>
          <cell r="K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J225">
            <v>45566</v>
          </cell>
          <cell r="K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J226">
            <v>45566</v>
          </cell>
          <cell r="K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J227">
            <v>45566</v>
          </cell>
          <cell r="K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J228">
            <v>45566</v>
          </cell>
          <cell r="K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J229">
            <v>45566</v>
          </cell>
          <cell r="K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J230">
            <v>45566</v>
          </cell>
          <cell r="K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J231">
            <v>45566</v>
          </cell>
          <cell r="K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J232">
            <v>45566</v>
          </cell>
          <cell r="K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J233">
            <v>45566</v>
          </cell>
          <cell r="K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J234">
            <v>45566</v>
          </cell>
          <cell r="K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J235">
            <v>45566</v>
          </cell>
          <cell r="K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W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J236">
            <v>45566</v>
          </cell>
          <cell r="K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W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J237">
            <v>45566</v>
          </cell>
          <cell r="K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W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J238">
            <v>45566</v>
          </cell>
          <cell r="K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W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J239">
            <v>45566</v>
          </cell>
          <cell r="K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W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J240">
            <v>45566</v>
          </cell>
          <cell r="K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W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J241">
            <v>45566</v>
          </cell>
          <cell r="K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W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J242">
            <v>45566</v>
          </cell>
          <cell r="K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J243">
            <v>45566</v>
          </cell>
          <cell r="K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W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J244">
            <v>45566</v>
          </cell>
          <cell r="K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W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J245">
            <v>45566</v>
          </cell>
          <cell r="K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W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J246">
            <v>45566</v>
          </cell>
          <cell r="K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W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J247">
            <v>45596</v>
          </cell>
          <cell r="K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W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J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W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Q252" t="str">
            <v>自動更新のため注意</v>
          </cell>
          <cell r="R252" t="str">
            <v>×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W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R256" t="str">
            <v>〇</v>
          </cell>
          <cell r="T256">
            <v>2</v>
          </cell>
          <cell r="U256" t="str">
            <v>10160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J257">
            <v>45610</v>
          </cell>
          <cell r="L257">
            <v>45747</v>
          </cell>
          <cell r="M257">
            <v>45610</v>
          </cell>
          <cell r="N257">
            <v>5478000</v>
          </cell>
          <cell r="O257" t="str">
            <v/>
          </cell>
          <cell r="P257" t="str">
            <v>●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W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G262" t="str">
            <v>リコーリース株式会社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Q262" t="str">
            <v>再リース（ME右田さんに確認）</v>
          </cell>
          <cell r="R262" t="str">
            <v>×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J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G269" t="str">
            <v>株式会社新建工房</v>
          </cell>
          <cell r="H269" t="str">
            <v>東京都青梅市谷野45-8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G270" t="str">
            <v>株式会社新建工房</v>
          </cell>
          <cell r="H270" t="str">
            <v>東京都青梅市谷野45-8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G271" t="str">
            <v>株式会社山中工務店</v>
          </cell>
          <cell r="H271" t="str">
            <v>東京都東大和市高木3-347-85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G272" t="str">
            <v>株式会社山中工務店</v>
          </cell>
          <cell r="H272" t="str">
            <v>東京都東大和市高木3-347-85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G273" t="str">
            <v>株式会社山中工務店</v>
          </cell>
          <cell r="H273" t="str">
            <v>東京都東大和市高木3-347-85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G276" t="str">
            <v>株式会社ウイルケア</v>
          </cell>
          <cell r="H276" t="str">
            <v>東京都立川市錦町4-5-3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45653</v>
          </cell>
          <cell r="N276">
            <v>15730000</v>
          </cell>
          <cell r="O276" t="e">
            <v>#VALUE!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>
            <v>2</v>
          </cell>
          <cell r="AB276">
            <v>2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J277">
            <v>45717</v>
          </cell>
          <cell r="K277">
            <v>46081</v>
          </cell>
          <cell r="L277" t="str">
            <v>-</v>
          </cell>
          <cell r="M277">
            <v>45717</v>
          </cell>
          <cell r="N277">
            <v>3724170</v>
          </cell>
          <cell r="O277">
            <v>45989</v>
          </cell>
          <cell r="P277" t="str">
            <v>●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G278" t="str">
            <v>三浦工業株式会社</v>
          </cell>
          <cell r="H278" t="str">
            <v>東京都八王子市北野町523-4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M279">
            <v>45691</v>
          </cell>
          <cell r="N279">
            <v>3250500</v>
          </cell>
          <cell r="O279">
            <v>46022</v>
          </cell>
          <cell r="P279" t="str">
            <v>●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G281" t="str">
            <v>株式会社イノメディックス</v>
          </cell>
          <cell r="H281" t="str">
            <v>東京都文京区湯島2-16-11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G284" t="str">
            <v>エム・シー・ヘルスケア株式会社</v>
          </cell>
          <cell r="H284" t="str">
            <v>東京都港区港南2-16-1</v>
          </cell>
          <cell r="J284">
            <v>45748</v>
          </cell>
          <cell r="K284">
            <v>46112</v>
          </cell>
          <cell r="L284" t="str">
            <v>-</v>
          </cell>
          <cell r="N284">
            <v>990000</v>
          </cell>
          <cell r="O284">
            <v>45838</v>
          </cell>
          <cell r="R284" t="str">
            <v>×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W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W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W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G288" t="str">
            <v>フクダ電子東京西販売株式会社</v>
          </cell>
          <cell r="H288" t="str">
            <v>東京都立川市高松町1-23-17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W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J289">
            <v>45748</v>
          </cell>
          <cell r="K289">
            <v>46112</v>
          </cell>
          <cell r="M289">
            <v>45688</v>
          </cell>
          <cell r="N289">
            <v>1980000</v>
          </cell>
          <cell r="O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W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L290">
            <v>45747</v>
          </cell>
          <cell r="M290">
            <v>45688</v>
          </cell>
          <cell r="N290">
            <v>3014000</v>
          </cell>
          <cell r="O290" t="str">
            <v/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W290">
            <v>1</v>
          </cell>
          <cell r="Z290" t="str">
            <v>総価契約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J291">
            <v>45748</v>
          </cell>
          <cell r="K291">
            <v>46843</v>
          </cell>
          <cell r="L291" t="str">
            <v>-</v>
          </cell>
          <cell r="M291">
            <v>45717</v>
          </cell>
          <cell r="N291">
            <v>168729000</v>
          </cell>
          <cell r="O291">
            <v>46752</v>
          </cell>
          <cell r="P291" t="str">
            <v>●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W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M293">
            <v>45716</v>
          </cell>
          <cell r="N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J294" t="str">
            <v>-</v>
          </cell>
          <cell r="K294" t="str">
            <v>-</v>
          </cell>
          <cell r="L294">
            <v>45747</v>
          </cell>
          <cell r="M294">
            <v>45705</v>
          </cell>
          <cell r="N294">
            <v>1956655</v>
          </cell>
          <cell r="O294" t="e">
            <v>#VALUE!</v>
          </cell>
          <cell r="P294" t="str">
            <v>●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B296" t="str">
            <v>山口</v>
          </cell>
          <cell r="C296" t="str">
            <v>競争性を有しない随意契約</v>
          </cell>
          <cell r="D296" t="str">
            <v>保守</v>
          </cell>
          <cell r="E296" t="str">
            <v>人工呼吸器（Bennett840）5台保守点検契約　一式</v>
          </cell>
          <cell r="G296" t="str">
            <v>株式会社イノメディックス</v>
          </cell>
          <cell r="H296" t="str">
            <v>東京都文京区湯島2-16-11</v>
          </cell>
          <cell r="J296" t="str">
            <v>-</v>
          </cell>
          <cell r="K296" t="str">
            <v>-</v>
          </cell>
          <cell r="L296">
            <v>45808</v>
          </cell>
          <cell r="M296">
            <v>45726</v>
          </cell>
          <cell r="N296">
            <v>3355000</v>
          </cell>
          <cell r="O296" t="str">
            <v/>
          </cell>
          <cell r="P296" t="str">
            <v>●</v>
          </cell>
          <cell r="R296" t="str">
            <v>〇</v>
          </cell>
          <cell r="S296">
            <v>2</v>
          </cell>
          <cell r="T296">
            <v>2</v>
          </cell>
          <cell r="U296" t="str">
            <v>10610</v>
          </cell>
          <cell r="W296">
            <v>6</v>
          </cell>
          <cell r="X296">
            <v>18</v>
          </cell>
          <cell r="Y296" t="str">
            <v>18-4</v>
          </cell>
          <cell r="Z296" t="str">
            <v>総価契約</v>
          </cell>
          <cell r="AA296" t="str">
            <v>-</v>
          </cell>
          <cell r="AB296" t="str">
            <v>-</v>
          </cell>
          <cell r="AC296">
            <v>3531000</v>
          </cell>
        </row>
        <row r="297">
          <cell r="A297">
            <v>304</v>
          </cell>
          <cell r="B297" t="str">
            <v>中岡</v>
          </cell>
          <cell r="C297" t="str">
            <v>競争性を有しない随意契約</v>
          </cell>
          <cell r="D297" t="str">
            <v>賃貸借</v>
          </cell>
          <cell r="E297" t="str">
            <v>在宅医療関連機器賃貸借 一式（継続）</v>
          </cell>
          <cell r="F297" t="str">
            <v>在宅酸素関係医療機器</v>
          </cell>
          <cell r="G297" t="str">
            <v>株式会社ヴァンティブ</v>
          </cell>
          <cell r="H297" t="str">
            <v>東京都港区芝浦3-4-1</v>
          </cell>
          <cell r="J297">
            <v>45748</v>
          </cell>
          <cell r="K297">
            <v>46112</v>
          </cell>
          <cell r="L297" t="str">
            <v>-</v>
          </cell>
          <cell r="M297">
            <v>45726</v>
          </cell>
          <cell r="N297">
            <v>1259610</v>
          </cell>
          <cell r="O297">
            <v>46022</v>
          </cell>
          <cell r="P297" t="str">
            <v>●</v>
          </cell>
          <cell r="R297" t="str">
            <v>〇</v>
          </cell>
          <cell r="S297">
            <v>2</v>
          </cell>
          <cell r="T297">
            <v>2</v>
          </cell>
          <cell r="U297">
            <v>10330</v>
          </cell>
          <cell r="W297">
            <v>6</v>
          </cell>
          <cell r="X297" t="str">
            <v>-</v>
          </cell>
          <cell r="Y297" t="str">
            <v>-</v>
          </cell>
          <cell r="Z297" t="str">
            <v>単価契約</v>
          </cell>
          <cell r="AA297" t="str">
            <v>-</v>
          </cell>
          <cell r="AB297" t="str">
            <v>-</v>
          </cell>
          <cell r="AC297">
            <v>1259610</v>
          </cell>
        </row>
        <row r="298">
          <cell r="A298">
            <v>305</v>
          </cell>
          <cell r="B298" t="str">
            <v>中岡</v>
          </cell>
          <cell r="C298" t="str">
            <v>競争性を有しない随意契約</v>
          </cell>
          <cell r="D298" t="str">
            <v>賃貸借</v>
          </cell>
          <cell r="E298" t="str">
            <v>在宅医療関連機器賃貸借 一式（継続）</v>
          </cell>
          <cell r="F298" t="str">
            <v>在宅酸素関係医療機器</v>
          </cell>
          <cell r="G298" t="str">
            <v>フクダライフテック東京株式会社</v>
          </cell>
          <cell r="H298" t="str">
            <v>東京都八王子市小宮町1170-1</v>
          </cell>
          <cell r="J298">
            <v>45748</v>
          </cell>
          <cell r="K298">
            <v>46112</v>
          </cell>
          <cell r="L298" t="str">
            <v>-</v>
          </cell>
          <cell r="M298">
            <v>45726</v>
          </cell>
          <cell r="N298">
            <v>7841350</v>
          </cell>
          <cell r="O298">
            <v>46022</v>
          </cell>
          <cell r="P298" t="str">
            <v>●</v>
          </cell>
          <cell r="R298" t="str">
            <v>〇</v>
          </cell>
          <cell r="S298">
            <v>2</v>
          </cell>
          <cell r="T298">
            <v>2</v>
          </cell>
          <cell r="U298">
            <v>10330</v>
          </cell>
          <cell r="W298">
            <v>6</v>
          </cell>
          <cell r="X298" t="str">
            <v>-</v>
          </cell>
          <cell r="Y298" t="str">
            <v>-</v>
          </cell>
          <cell r="Z298" t="str">
            <v>単価契約</v>
          </cell>
          <cell r="AA298" t="str">
            <v>-</v>
          </cell>
          <cell r="AB298" t="str">
            <v>-</v>
          </cell>
          <cell r="AC298">
            <v>7841350</v>
          </cell>
        </row>
        <row r="299">
          <cell r="A299">
            <v>306</v>
          </cell>
          <cell r="B299" t="str">
            <v>中岡</v>
          </cell>
          <cell r="C299" t="str">
            <v>競争性を有しない随意契約</v>
          </cell>
          <cell r="D299" t="str">
            <v>賃貸借</v>
          </cell>
          <cell r="E299" t="str">
            <v>在宅医療関連機器賃貸借 一式（継続）</v>
          </cell>
          <cell r="F299" t="str">
            <v>在宅酸素関係医療機器</v>
          </cell>
          <cell r="G299" t="str">
            <v>帝人ヘルスケア株式会社</v>
          </cell>
          <cell r="H299" t="str">
            <v>東京都立川市栄町6-1-1立飛ビル７号館７階</v>
          </cell>
          <cell r="J299">
            <v>45748</v>
          </cell>
          <cell r="K299">
            <v>46112</v>
          </cell>
          <cell r="L299" t="str">
            <v>-</v>
          </cell>
          <cell r="M299">
            <v>45726</v>
          </cell>
          <cell r="N299">
            <v>29413890</v>
          </cell>
          <cell r="O299">
            <v>46022</v>
          </cell>
          <cell r="P299" t="str">
            <v>●</v>
          </cell>
          <cell r="R299" t="str">
            <v>〇</v>
          </cell>
          <cell r="S299">
            <v>2</v>
          </cell>
          <cell r="T299">
            <v>2</v>
          </cell>
          <cell r="U299">
            <v>10330</v>
          </cell>
          <cell r="W299">
            <v>6</v>
          </cell>
          <cell r="X299" t="str">
            <v>-</v>
          </cell>
          <cell r="Y299" t="str">
            <v>-</v>
          </cell>
          <cell r="Z299" t="str">
            <v>単価契約</v>
          </cell>
          <cell r="AA299" t="str">
            <v>-</v>
          </cell>
          <cell r="AB299" t="str">
            <v>-</v>
          </cell>
          <cell r="AC299">
            <v>29413890</v>
          </cell>
        </row>
        <row r="300">
          <cell r="A300">
            <v>307</v>
          </cell>
          <cell r="B300" t="str">
            <v>藤田</v>
          </cell>
          <cell r="C300" t="str">
            <v>一般競争入札</v>
          </cell>
          <cell r="D300" t="str">
            <v>物品</v>
          </cell>
          <cell r="E300" t="str">
            <v>マニュアル式除細動器　三式</v>
          </cell>
          <cell r="F300" t="str">
            <v>医療機器調達</v>
          </cell>
          <cell r="G300" t="str">
            <v>株式会社イノメディックス</v>
          </cell>
          <cell r="H300" t="str">
            <v>東京都文京区湯島二丁目16番11号</v>
          </cell>
          <cell r="J300" t="str">
            <v>-</v>
          </cell>
          <cell r="K300" t="str">
            <v>-</v>
          </cell>
          <cell r="L300">
            <v>45747</v>
          </cell>
          <cell r="M300">
            <v>45714</v>
          </cell>
          <cell r="N300">
            <v>4735500</v>
          </cell>
          <cell r="O300" t="e">
            <v>#VALUE!</v>
          </cell>
          <cell r="P300" t="str">
            <v>●</v>
          </cell>
          <cell r="R300" t="str">
            <v>〇</v>
          </cell>
          <cell r="S300">
            <v>2</v>
          </cell>
          <cell r="T300">
            <v>2</v>
          </cell>
          <cell r="U300" t="str">
            <v>120</v>
          </cell>
          <cell r="W300">
            <v>1</v>
          </cell>
          <cell r="Z300" t="str">
            <v>総価契約</v>
          </cell>
          <cell r="AA300">
            <v>4</v>
          </cell>
          <cell r="AB300">
            <v>1</v>
          </cell>
          <cell r="AC300">
            <v>4948224</v>
          </cell>
        </row>
        <row r="301">
          <cell r="A301">
            <v>308</v>
          </cell>
          <cell r="B301" t="str">
            <v>藤田</v>
          </cell>
          <cell r="C301" t="str">
            <v>グループ事務所共同入札</v>
          </cell>
          <cell r="D301" t="str">
            <v>共同購入</v>
          </cell>
          <cell r="E301" t="str">
            <v>看護衣共同購入</v>
          </cell>
          <cell r="F301" t="str">
            <v>ワンピース／上衣／パンツ 各規格</v>
          </cell>
          <cell r="G301" t="str">
            <v>株式会社廣瀬商会</v>
          </cell>
          <cell r="H301" t="str">
            <v>東京都中央区八重洲1-4-18</v>
          </cell>
          <cell r="I301">
            <v>45323</v>
          </cell>
          <cell r="J301">
            <v>45689</v>
          </cell>
          <cell r="K301">
            <v>46053</v>
          </cell>
          <cell r="L301" t="str">
            <v>-</v>
          </cell>
          <cell r="M301" t="str">
            <v>-</v>
          </cell>
          <cell r="N301" t="str">
            <v>-</v>
          </cell>
          <cell r="R301" t="str">
            <v>×</v>
          </cell>
        </row>
        <row r="302">
          <cell r="A302">
            <v>309</v>
          </cell>
          <cell r="B302" t="str">
            <v>藤田</v>
          </cell>
          <cell r="C302" t="str">
            <v>グループ事務所共同入札</v>
          </cell>
          <cell r="D302" t="str">
            <v>共同購入</v>
          </cell>
          <cell r="E302" t="str">
            <v>一般消耗品共同入札</v>
          </cell>
          <cell r="F302" t="str">
            <v>ペーパータオル／トイレットペーパー／ゴミ袋　</v>
          </cell>
          <cell r="G302" t="str">
            <v>各社</v>
          </cell>
          <cell r="H302" t="str">
            <v>-</v>
          </cell>
          <cell r="I302">
            <v>45383</v>
          </cell>
          <cell r="J302">
            <v>45748</v>
          </cell>
          <cell r="K302">
            <v>46112</v>
          </cell>
          <cell r="L302" t="str">
            <v>-</v>
          </cell>
          <cell r="M302" t="str">
            <v>-</v>
          </cell>
          <cell r="N302" t="str">
            <v>-</v>
          </cell>
          <cell r="R302" t="str">
            <v>×</v>
          </cell>
        </row>
        <row r="303">
          <cell r="A303">
            <v>310</v>
          </cell>
          <cell r="B303" t="str">
            <v>藤田</v>
          </cell>
          <cell r="C303" t="str">
            <v>一般競争入札</v>
          </cell>
          <cell r="D303" t="str">
            <v>役務</v>
          </cell>
          <cell r="E303" t="str">
            <v>当直室等ベッドメイク業務委託　一式</v>
          </cell>
          <cell r="F303" t="str">
            <v>当直室等のベッドメイク</v>
          </cell>
          <cell r="G303" t="str">
            <v>太平ビルサービス株式会社</v>
          </cell>
          <cell r="H303" t="str">
            <v>東京都八王子市明神町3-20-6</v>
          </cell>
          <cell r="I303">
            <v>44652</v>
          </cell>
          <cell r="J303">
            <v>45748</v>
          </cell>
          <cell r="K303">
            <v>46843</v>
          </cell>
          <cell r="L303" t="str">
            <v>-</v>
          </cell>
          <cell r="M303">
            <v>45646</v>
          </cell>
          <cell r="N303">
            <v>11142000</v>
          </cell>
          <cell r="P303" t="str">
            <v>●</v>
          </cell>
          <cell r="R303" t="str">
            <v>〇</v>
          </cell>
          <cell r="S303">
            <v>2</v>
          </cell>
          <cell r="T303">
            <v>2</v>
          </cell>
          <cell r="U303">
            <v>10200</v>
          </cell>
          <cell r="W303">
            <v>1</v>
          </cell>
          <cell r="X303" t="str">
            <v>-</v>
          </cell>
          <cell r="Y303" t="str">
            <v>-</v>
          </cell>
          <cell r="Z303" t="str">
            <v>総価契約</v>
          </cell>
          <cell r="AA303">
            <v>2</v>
          </cell>
          <cell r="AB303">
            <v>1</v>
          </cell>
          <cell r="AC303">
            <v>12451032</v>
          </cell>
        </row>
        <row r="304">
          <cell r="A304">
            <v>311</v>
          </cell>
          <cell r="B304" t="str">
            <v>藤田</v>
          </cell>
          <cell r="C304" t="str">
            <v>少額随意契約</v>
          </cell>
          <cell r="D304" t="str">
            <v>役務</v>
          </cell>
          <cell r="E304" t="str">
            <v>院内ネズミ・ゴキブリ等防除業務</v>
          </cell>
          <cell r="F304" t="str">
            <v>害虫駆除／防除</v>
          </cell>
          <cell r="G304" t="str">
            <v>株式会社ウォーク</v>
          </cell>
          <cell r="I304">
            <v>45383</v>
          </cell>
          <cell r="J304">
            <v>45748</v>
          </cell>
          <cell r="K304">
            <v>46112</v>
          </cell>
          <cell r="L304" t="str">
            <v>-</v>
          </cell>
          <cell r="M304">
            <v>45688</v>
          </cell>
          <cell r="N304">
            <v>752400</v>
          </cell>
          <cell r="P304" t="str">
            <v>×</v>
          </cell>
          <cell r="R304" t="str">
            <v>×</v>
          </cell>
        </row>
        <row r="305">
          <cell r="A305">
            <v>312</v>
          </cell>
          <cell r="B305" t="str">
            <v>藤田</v>
          </cell>
          <cell r="C305" t="str">
            <v>一般競争入札</v>
          </cell>
          <cell r="D305" t="str">
            <v>物品</v>
          </cell>
          <cell r="E305" t="str">
            <v>全身麻酔装置　五式</v>
          </cell>
          <cell r="F305" t="str">
            <v>医療機器調達</v>
          </cell>
          <cell r="G305" t="str">
            <v>株式会社イノメディックス</v>
          </cell>
          <cell r="H305" t="str">
            <v>東京都文京区湯島二丁目16番11号</v>
          </cell>
          <cell r="J305" t="str">
            <v>-</v>
          </cell>
          <cell r="K305" t="str">
            <v>-</v>
          </cell>
          <cell r="L305">
            <v>45838</v>
          </cell>
          <cell r="N305">
            <v>42460000</v>
          </cell>
          <cell r="O305" t="e">
            <v>#VALUE!</v>
          </cell>
          <cell r="P305" t="str">
            <v>●</v>
          </cell>
          <cell r="R305" t="str">
            <v>〇</v>
          </cell>
          <cell r="S305">
            <v>1</v>
          </cell>
          <cell r="T305">
            <v>2</v>
          </cell>
          <cell r="U305" t="str">
            <v>120</v>
          </cell>
          <cell r="W305">
            <v>1</v>
          </cell>
          <cell r="X305" t="str">
            <v>-</v>
          </cell>
          <cell r="Y305" t="str">
            <v>-</v>
          </cell>
          <cell r="Z305" t="str">
            <v>総価契約</v>
          </cell>
          <cell r="AA305">
            <v>2</v>
          </cell>
          <cell r="AB305">
            <v>2</v>
          </cell>
          <cell r="AC305">
            <v>43713494.5</v>
          </cell>
        </row>
        <row r="306">
          <cell r="A306">
            <v>313</v>
          </cell>
          <cell r="B306" t="str">
            <v>藤田</v>
          </cell>
          <cell r="C306" t="str">
            <v>少額随意契約</v>
          </cell>
          <cell r="D306" t="str">
            <v>物品</v>
          </cell>
          <cell r="E306" t="str">
            <v>貸与白衣等ハーフコート外７７件  単価契約</v>
          </cell>
          <cell r="F306" t="str">
            <v>衣類等</v>
          </cell>
          <cell r="G306" t="str">
            <v>各社</v>
          </cell>
          <cell r="H306" t="str">
            <v>-</v>
          </cell>
          <cell r="J306">
            <v>45689</v>
          </cell>
          <cell r="K306">
            <v>46053</v>
          </cell>
          <cell r="L306" t="str">
            <v>-</v>
          </cell>
          <cell r="M306">
            <v>45688</v>
          </cell>
          <cell r="N306">
            <v>1535547.2000000002</v>
          </cell>
          <cell r="P306" t="str">
            <v>×</v>
          </cell>
          <cell r="R306" t="str">
            <v>×</v>
          </cell>
        </row>
        <row r="307">
          <cell r="A307">
            <v>314</v>
          </cell>
          <cell r="B307" t="str">
            <v>藤田</v>
          </cell>
          <cell r="C307" t="str">
            <v>競争性を有しない随意契約</v>
          </cell>
          <cell r="D307" t="str">
            <v>修繕</v>
          </cell>
          <cell r="E307" t="str">
            <v>超音波プローブ修理　一式</v>
          </cell>
          <cell r="F307" t="str">
            <v>医療機器　修繕</v>
          </cell>
          <cell r="G307" t="str">
            <v>株式会社イノメディックス</v>
          </cell>
          <cell r="H307" t="str">
            <v>東京都文京区湯島二丁目16番11号</v>
          </cell>
          <cell r="J307" t="str">
            <v>-</v>
          </cell>
          <cell r="K307" t="str">
            <v>-</v>
          </cell>
          <cell r="L307">
            <v>45747</v>
          </cell>
          <cell r="M307">
            <v>45688</v>
          </cell>
          <cell r="N307">
            <v>3740000</v>
          </cell>
          <cell r="P307" t="str">
            <v>●</v>
          </cell>
          <cell r="R307" t="str">
            <v>〇</v>
          </cell>
          <cell r="S307">
            <v>2</v>
          </cell>
          <cell r="T307">
            <v>2</v>
          </cell>
          <cell r="U307" t="str">
            <v>10510</v>
          </cell>
          <cell r="W307">
            <v>6</v>
          </cell>
          <cell r="X307">
            <v>18</v>
          </cell>
          <cell r="Y307">
            <v>45765</v>
          </cell>
          <cell r="Z307" t="str">
            <v>総価契約</v>
          </cell>
          <cell r="AA307" t="str">
            <v>-</v>
          </cell>
          <cell r="AB307" t="str">
            <v>-</v>
          </cell>
          <cell r="AC307">
            <v>4840000</v>
          </cell>
        </row>
        <row r="308">
          <cell r="A308">
            <v>315</v>
          </cell>
          <cell r="B308" t="str">
            <v>中岡</v>
          </cell>
          <cell r="C308" t="str">
            <v>一般競争入札</v>
          </cell>
          <cell r="D308" t="str">
            <v>物品</v>
          </cell>
          <cell r="E308" t="str">
            <v>生体情報モニタ　１１式</v>
          </cell>
          <cell r="F308" t="str">
            <v>医療機器調達</v>
          </cell>
          <cell r="G308" t="str">
            <v>株式会社イノメディックス</v>
          </cell>
          <cell r="H308" t="str">
            <v>東京都文京区湯島二丁目16番11号</v>
          </cell>
          <cell r="J308" t="str">
            <v>-</v>
          </cell>
          <cell r="K308" t="str">
            <v>-</v>
          </cell>
          <cell r="L308">
            <v>45838</v>
          </cell>
          <cell r="M308">
            <v>45726</v>
          </cell>
          <cell r="N308">
            <v>49368000</v>
          </cell>
          <cell r="O308" t="e">
            <v>#VALUE!</v>
          </cell>
          <cell r="R308" t="str">
            <v>〇</v>
          </cell>
          <cell r="S308">
            <v>1</v>
          </cell>
          <cell r="T308">
            <v>2</v>
          </cell>
          <cell r="U308" t="str">
            <v>120</v>
          </cell>
          <cell r="Z308" t="str">
            <v>総価契約</v>
          </cell>
          <cell r="AA308">
            <v>1</v>
          </cell>
          <cell r="AB308">
            <v>1</v>
          </cell>
          <cell r="AC308">
            <v>49927781</v>
          </cell>
        </row>
        <row r="309">
          <cell r="A309">
            <v>316</v>
          </cell>
          <cell r="B309" t="str">
            <v>山口</v>
          </cell>
          <cell r="C309" t="str">
            <v>競争性を有しない随意契約</v>
          </cell>
          <cell r="D309" t="str">
            <v>保守</v>
          </cell>
          <cell r="E309" t="str">
            <v>MRI(3.0T)保守契約　一式</v>
          </cell>
          <cell r="F309" t="str">
            <v>GE製　DiscoveryMR750w</v>
          </cell>
          <cell r="G309" t="str">
            <v>株式会社イノメディックス</v>
          </cell>
          <cell r="H309" t="str">
            <v>東京都文京区湯島二丁目16番11号</v>
          </cell>
          <cell r="I309" t="str">
            <v>営業グループ　加藤</v>
          </cell>
          <cell r="J309">
            <v>45748</v>
          </cell>
          <cell r="K309">
            <v>46112</v>
          </cell>
          <cell r="L309" t="str">
            <v>-</v>
          </cell>
          <cell r="M309">
            <v>45719</v>
          </cell>
          <cell r="N309">
            <v>19800000</v>
          </cell>
          <cell r="O309">
            <v>45657</v>
          </cell>
          <cell r="P309" t="str">
            <v>●</v>
          </cell>
          <cell r="R309" t="str">
            <v>○</v>
          </cell>
          <cell r="S309">
            <v>2</v>
          </cell>
          <cell r="T309">
            <v>2</v>
          </cell>
          <cell r="U309">
            <v>10610</v>
          </cell>
          <cell r="W309">
            <v>6</v>
          </cell>
          <cell r="X309">
            <v>18</v>
          </cell>
          <cell r="Y309" t="str">
            <v>18-4</v>
          </cell>
          <cell r="Z309" t="str">
            <v>総価契約</v>
          </cell>
          <cell r="AA309" t="str">
            <v>-</v>
          </cell>
          <cell r="AB309" t="str">
            <v>-</v>
          </cell>
          <cell r="AC309">
            <v>19800000</v>
          </cell>
        </row>
        <row r="310">
          <cell r="A310">
            <v>317</v>
          </cell>
          <cell r="B310" t="str">
            <v>山口</v>
          </cell>
          <cell r="C310" t="str">
            <v>競争性を有しない随意契約</v>
          </cell>
          <cell r="D310" t="str">
            <v>保守</v>
          </cell>
          <cell r="E310" t="str">
            <v>核医学画像診断装置(ガンマカメラ)保守契約</v>
          </cell>
          <cell r="F310" t="str">
            <v>GEヘルスケア・ジャパン
Infinia3 Hawkeye4/IntelligentSupport NUCLEAR</v>
          </cell>
          <cell r="G310" t="str">
            <v>株式会社イノメディックス</v>
          </cell>
          <cell r="H310" t="str">
            <v>東京都文京区湯島二丁目16番11号</v>
          </cell>
          <cell r="I310" t="str">
            <v>営業グループ　加藤</v>
          </cell>
          <cell r="J310">
            <v>45748</v>
          </cell>
          <cell r="K310">
            <v>46112</v>
          </cell>
          <cell r="L310" t="str">
            <v>-</v>
          </cell>
          <cell r="M310">
            <v>45719</v>
          </cell>
          <cell r="N310">
            <v>4719000</v>
          </cell>
          <cell r="O310">
            <v>45657</v>
          </cell>
          <cell r="P310" t="str">
            <v>●</v>
          </cell>
          <cell r="R310" t="str">
            <v>○</v>
          </cell>
          <cell r="S310">
            <v>2</v>
          </cell>
          <cell r="T310">
            <v>2</v>
          </cell>
          <cell r="U310">
            <v>10610</v>
          </cell>
          <cell r="W310">
            <v>6</v>
          </cell>
          <cell r="X310">
            <v>18</v>
          </cell>
          <cell r="Y310" t="str">
            <v>18-4</v>
          </cell>
          <cell r="Z310" t="str">
            <v>総価契約</v>
          </cell>
          <cell r="AA310" t="str">
            <v>-</v>
          </cell>
          <cell r="AB310" t="str">
            <v>-</v>
          </cell>
          <cell r="AC310">
            <v>4719000</v>
          </cell>
        </row>
        <row r="311">
          <cell r="A311">
            <v>318</v>
          </cell>
          <cell r="B311" t="str">
            <v>山口</v>
          </cell>
          <cell r="C311" t="str">
            <v>競争性を有しない随意契約</v>
          </cell>
          <cell r="D311" t="str">
            <v>保守</v>
          </cell>
          <cell r="E311" t="str">
            <v>外科用イメージ保守契約　一式</v>
          </cell>
          <cell r="F311" t="str">
            <v>GE製外科用イメージ保守</v>
          </cell>
          <cell r="G311" t="str">
            <v>株式会社イノメディックス</v>
          </cell>
          <cell r="H311" t="str">
            <v>東京都文京区湯島二丁目16番11号</v>
          </cell>
          <cell r="I311" t="str">
            <v>営業グループ　加藤</v>
          </cell>
          <cell r="J311">
            <v>45748</v>
          </cell>
          <cell r="K311">
            <v>46112</v>
          </cell>
          <cell r="L311" t="str">
            <v>-</v>
          </cell>
          <cell r="M311">
            <v>45719</v>
          </cell>
          <cell r="N311">
            <v>1600500</v>
          </cell>
          <cell r="O311">
            <v>45657</v>
          </cell>
          <cell r="P311" t="str">
            <v>●</v>
          </cell>
          <cell r="R311" t="str">
            <v>○</v>
          </cell>
          <cell r="S311">
            <v>2</v>
          </cell>
          <cell r="T311">
            <v>2</v>
          </cell>
          <cell r="U311">
            <v>10610</v>
          </cell>
          <cell r="W311">
            <v>6</v>
          </cell>
          <cell r="X311">
            <v>18</v>
          </cell>
          <cell r="Y311" t="str">
            <v>18-4</v>
          </cell>
          <cell r="Z311" t="str">
            <v>総価契約</v>
          </cell>
          <cell r="AA311" t="str">
            <v>-</v>
          </cell>
          <cell r="AB311" t="str">
            <v>-</v>
          </cell>
          <cell r="AC311">
            <v>1600500</v>
          </cell>
        </row>
        <row r="312">
          <cell r="A312">
            <v>319</v>
          </cell>
          <cell r="B312" t="str">
            <v>中岡</v>
          </cell>
          <cell r="C312" t="str">
            <v>一般競争入札</v>
          </cell>
          <cell r="D312" t="str">
            <v>物品</v>
          </cell>
          <cell r="E312" t="str">
            <v>医療用ガス単価契約（液体酸素　外５件）</v>
          </cell>
          <cell r="F312" t="str">
            <v>医療用ガス単価契約</v>
          </cell>
          <cell r="G312" t="str">
            <v>市村酸素株式会社</v>
          </cell>
          <cell r="H312" t="str">
            <v>東京都立川市錦町2丁目11番5号</v>
          </cell>
          <cell r="J312">
            <v>45748</v>
          </cell>
          <cell r="K312">
            <v>46112</v>
          </cell>
          <cell r="M312">
            <v>45733</v>
          </cell>
          <cell r="N312">
            <v>12959547</v>
          </cell>
          <cell r="O312">
            <v>46022</v>
          </cell>
          <cell r="R312" t="str">
            <v>〇</v>
          </cell>
          <cell r="S312">
            <v>2</v>
          </cell>
          <cell r="T312">
            <v>2</v>
          </cell>
          <cell r="U312">
            <v>10020</v>
          </cell>
          <cell r="W312">
            <v>1</v>
          </cell>
          <cell r="X312" t="str">
            <v>-</v>
          </cell>
          <cell r="Y312" t="str">
            <v>-</v>
          </cell>
          <cell r="Z312" t="str">
            <v>単価契約</v>
          </cell>
          <cell r="AA312">
            <v>4</v>
          </cell>
          <cell r="AB312">
            <v>1</v>
          </cell>
          <cell r="AC312">
            <v>14489613</v>
          </cell>
        </row>
        <row r="313">
          <cell r="A313">
            <v>320</v>
          </cell>
          <cell r="B313" t="str">
            <v>中岡</v>
          </cell>
          <cell r="C313" t="str">
            <v>一般競争入札</v>
          </cell>
          <cell r="D313" t="str">
            <v>役務</v>
          </cell>
          <cell r="E313" t="str">
            <v>放射線個人被ばく線量測定業務委託　一式（体幹部用ガラスバッチ・末端部用ガラスバッチ）</v>
          </cell>
          <cell r="F313" t="str">
            <v>放射線個人被ばく線量測定業務委託</v>
          </cell>
          <cell r="G313" t="str">
            <v>株式会社千代田テクノル</v>
          </cell>
          <cell r="H313" t="str">
            <v>東京都文京区湯島1-7-12</v>
          </cell>
          <cell r="J313">
            <v>45748</v>
          </cell>
          <cell r="K313">
            <v>46112</v>
          </cell>
          <cell r="M313">
            <v>45733</v>
          </cell>
          <cell r="N313">
            <v>2933119</v>
          </cell>
          <cell r="O313">
            <v>45838</v>
          </cell>
          <cell r="R313" t="str">
            <v>〇</v>
          </cell>
          <cell r="S313">
            <v>2</v>
          </cell>
          <cell r="T313">
            <v>2</v>
          </cell>
          <cell r="U313" t="str">
            <v>10200</v>
          </cell>
          <cell r="W313">
            <v>1</v>
          </cell>
          <cell r="X313" t="str">
            <v>-</v>
          </cell>
          <cell r="Y313" t="str">
            <v>-</v>
          </cell>
          <cell r="Z313" t="str">
            <v>単価契約</v>
          </cell>
          <cell r="AA313">
            <v>2</v>
          </cell>
          <cell r="AB313">
            <v>1</v>
          </cell>
          <cell r="AC313">
            <v>3037623</v>
          </cell>
        </row>
        <row r="314">
          <cell r="A314">
            <v>321</v>
          </cell>
          <cell r="B314" t="str">
            <v>中岡</v>
          </cell>
          <cell r="C314" t="str">
            <v>一般競争入札</v>
          </cell>
          <cell r="D314" t="str">
            <v>役務</v>
          </cell>
          <cell r="E314" t="str">
            <v>放射線個人被ばく線量測定業務委託　一式（水晶体用線量計）</v>
          </cell>
          <cell r="F314" t="str">
            <v>放射線個人被ばく線量測定業務委託</v>
          </cell>
          <cell r="G314" t="str">
            <v>長瀬ランダウア株式会社</v>
          </cell>
          <cell r="H314" t="str">
            <v>茨城県つくば市諏訪C22街区1</v>
          </cell>
          <cell r="J314">
            <v>45748</v>
          </cell>
          <cell r="K314">
            <v>46112</v>
          </cell>
          <cell r="M314">
            <v>45733</v>
          </cell>
          <cell r="N314">
            <v>860145</v>
          </cell>
          <cell r="O314">
            <v>45838</v>
          </cell>
          <cell r="R314" t="str">
            <v>〇</v>
          </cell>
          <cell r="S314">
            <v>2</v>
          </cell>
          <cell r="T314">
            <v>2</v>
          </cell>
          <cell r="U314" t="str">
            <v>10200</v>
          </cell>
          <cell r="W314">
            <v>1</v>
          </cell>
          <cell r="X314" t="str">
            <v>-</v>
          </cell>
          <cell r="Y314" t="str">
            <v>-</v>
          </cell>
          <cell r="Z314" t="str">
            <v>単価契約</v>
          </cell>
          <cell r="AA314">
            <v>2</v>
          </cell>
          <cell r="AB314">
            <v>1</v>
          </cell>
          <cell r="AC314">
            <v>860145</v>
          </cell>
        </row>
        <row r="315">
          <cell r="A315">
            <v>322</v>
          </cell>
          <cell r="B315" t="str">
            <v>中岡</v>
          </cell>
          <cell r="C315" t="str">
            <v>競争性を有しない随意契約</v>
          </cell>
          <cell r="D315" t="str">
            <v>修繕</v>
          </cell>
          <cell r="E315" t="str">
            <v>スパイナルシステム修理　一式</v>
          </cell>
          <cell r="F315" t="str">
            <v>医療機器修繕</v>
          </cell>
          <cell r="G315" t="str">
            <v>株式会社イソメディカルシステムズ</v>
          </cell>
          <cell r="H315" t="str">
            <v>東京都千代田区神田神保町3-2-8</v>
          </cell>
          <cell r="L315">
            <v>45838</v>
          </cell>
          <cell r="M315">
            <v>45726</v>
          </cell>
          <cell r="N315">
            <v>1408000</v>
          </cell>
          <cell r="O315" t="str">
            <v/>
          </cell>
          <cell r="R315" t="str">
            <v>〇</v>
          </cell>
          <cell r="S315">
            <v>2</v>
          </cell>
          <cell r="T315">
            <v>2</v>
          </cell>
          <cell r="U315" t="str">
            <v>10510</v>
          </cell>
          <cell r="W315">
            <v>6</v>
          </cell>
          <cell r="X315">
            <v>13</v>
          </cell>
          <cell r="Y315" t="str">
            <v>13-36</v>
          </cell>
          <cell r="Z315" t="str">
            <v>総価契約</v>
          </cell>
          <cell r="AA315" t="str">
            <v>-</v>
          </cell>
          <cell r="AB315" t="str">
            <v>-</v>
          </cell>
          <cell r="AC315">
            <v>1408000</v>
          </cell>
        </row>
        <row r="316">
          <cell r="A316">
            <v>323</v>
          </cell>
          <cell r="B316" t="str">
            <v>山口</v>
          </cell>
          <cell r="C316" t="str">
            <v>一般競争入札</v>
          </cell>
          <cell r="D316" t="str">
            <v>物品</v>
          </cell>
          <cell r="E316" t="str">
            <v>給食材料　あっ！というまゼリー500g　外１件　単価契約</v>
          </cell>
          <cell r="F316" t="str">
            <v>牛乳・濃厚流動食</v>
          </cell>
          <cell r="G316" t="str">
            <v>ヘルシーフード株式会社</v>
          </cell>
          <cell r="H316" t="str">
            <v>東京都日野市日野756</v>
          </cell>
          <cell r="J316">
            <v>45748</v>
          </cell>
          <cell r="K316">
            <v>46112</v>
          </cell>
          <cell r="L316" t="str">
            <v>-</v>
          </cell>
          <cell r="M316">
            <v>45733</v>
          </cell>
          <cell r="N316">
            <v>4638</v>
          </cell>
          <cell r="O316">
            <v>46022</v>
          </cell>
          <cell r="P316" t="str">
            <v>●</v>
          </cell>
          <cell r="R316" t="str">
            <v>〇</v>
          </cell>
          <cell r="S316">
            <v>2</v>
          </cell>
          <cell r="T316">
            <v>2</v>
          </cell>
          <cell r="U316" t="str">
            <v>10040</v>
          </cell>
          <cell r="W316">
            <v>1</v>
          </cell>
          <cell r="X316" t="str">
            <v>-</v>
          </cell>
          <cell r="Y316" t="str">
            <v>-</v>
          </cell>
          <cell r="Z316" t="str">
            <v>単価契約</v>
          </cell>
          <cell r="AA316">
            <v>7</v>
          </cell>
          <cell r="AB316">
            <v>2</v>
          </cell>
          <cell r="AC316">
            <v>4639</v>
          </cell>
        </row>
        <row r="317">
          <cell r="A317">
            <v>324</v>
          </cell>
          <cell r="B317" t="str">
            <v>山口</v>
          </cell>
          <cell r="C317" t="str">
            <v>一般競争入札</v>
          </cell>
          <cell r="D317" t="str">
            <v>物品</v>
          </cell>
          <cell r="E317" t="str">
            <v>給食材料　プレーンヨーグルト　外１５件　単価契約</v>
          </cell>
          <cell r="F317" t="str">
            <v>牛乳・濃厚流動食</v>
          </cell>
          <cell r="G317" t="str">
            <v>増田禎司商店</v>
          </cell>
          <cell r="H317" t="str">
            <v>東京都八王子市川口町1415番地</v>
          </cell>
          <cell r="J317">
            <v>45748</v>
          </cell>
          <cell r="K317">
            <v>46112</v>
          </cell>
          <cell r="L317" t="str">
            <v>-</v>
          </cell>
          <cell r="M317">
            <v>45733</v>
          </cell>
          <cell r="N317">
            <v>7626827</v>
          </cell>
          <cell r="O317">
            <v>46022</v>
          </cell>
          <cell r="P317" t="str">
            <v>●</v>
          </cell>
          <cell r="R317" t="str">
            <v>〇</v>
          </cell>
          <cell r="S317">
            <v>2</v>
          </cell>
          <cell r="T317">
            <v>2</v>
          </cell>
          <cell r="U317" t="str">
            <v>10040</v>
          </cell>
          <cell r="W317">
            <v>1</v>
          </cell>
          <cell r="X317" t="str">
            <v>-</v>
          </cell>
          <cell r="Y317" t="str">
            <v>-</v>
          </cell>
          <cell r="Z317" t="str">
            <v>単価契約</v>
          </cell>
          <cell r="AA317">
            <v>7</v>
          </cell>
          <cell r="AB317">
            <v>2</v>
          </cell>
          <cell r="AC317">
            <v>8289672</v>
          </cell>
        </row>
        <row r="318">
          <cell r="A318">
            <v>325</v>
          </cell>
          <cell r="B318" t="str">
            <v>山口</v>
          </cell>
          <cell r="C318" t="str">
            <v>一般競争入札</v>
          </cell>
          <cell r="D318" t="str">
            <v>物品</v>
          </cell>
          <cell r="E318" t="str">
            <v>給食材料　牛乳（1000ml）　外４件　単価契約</v>
          </cell>
          <cell r="F318" t="str">
            <v>牛乳・濃厚流動食</v>
          </cell>
          <cell r="G318" t="str">
            <v>メイトーフードサービス株式会社</v>
          </cell>
          <cell r="H318" t="str">
            <v>東京都西多摩郡日の出町平井20-7</v>
          </cell>
          <cell r="J318">
            <v>45748</v>
          </cell>
          <cell r="K318">
            <v>46112</v>
          </cell>
          <cell r="L318" t="str">
            <v>-</v>
          </cell>
          <cell r="M318">
            <v>45733</v>
          </cell>
          <cell r="N318">
            <v>6154619</v>
          </cell>
          <cell r="O318">
            <v>46022</v>
          </cell>
          <cell r="P318" t="str">
            <v>●</v>
          </cell>
          <cell r="R318" t="str">
            <v>〇</v>
          </cell>
          <cell r="S318">
            <v>2</v>
          </cell>
          <cell r="T318">
            <v>2</v>
          </cell>
          <cell r="U318" t="str">
            <v>10040</v>
          </cell>
          <cell r="W318">
            <v>1</v>
          </cell>
          <cell r="X318" t="str">
            <v>-</v>
          </cell>
          <cell r="Y318" t="str">
            <v>-</v>
          </cell>
          <cell r="Z318" t="str">
            <v>単価契約</v>
          </cell>
          <cell r="AA318">
            <v>7</v>
          </cell>
          <cell r="AB318">
            <v>2</v>
          </cell>
          <cell r="AC318">
            <v>6303328</v>
          </cell>
        </row>
        <row r="319">
          <cell r="A319">
            <v>326</v>
          </cell>
          <cell r="B319" t="str">
            <v>山口</v>
          </cell>
          <cell r="C319" t="str">
            <v>一般競争入札</v>
          </cell>
          <cell r="D319" t="str">
            <v>物品</v>
          </cell>
          <cell r="E319" t="str">
            <v>給食材料　トロメリンV　1ｋｇ　外１７件　単価契約</v>
          </cell>
          <cell r="F319" t="str">
            <v>牛乳・濃厚流動食</v>
          </cell>
          <cell r="G319" t="str">
            <v>株式会社スズケン</v>
          </cell>
          <cell r="H319" t="str">
            <v>東京都府中市四谷六丁目１３番地の１０</v>
          </cell>
          <cell r="J319">
            <v>45748</v>
          </cell>
          <cell r="K319">
            <v>46112</v>
          </cell>
          <cell r="L319" t="str">
            <v>-</v>
          </cell>
          <cell r="M319">
            <v>45733</v>
          </cell>
          <cell r="N319">
            <v>3425598</v>
          </cell>
          <cell r="O319">
            <v>46022</v>
          </cell>
          <cell r="P319" t="str">
            <v>●</v>
          </cell>
          <cell r="R319" t="str">
            <v>〇</v>
          </cell>
          <cell r="S319">
            <v>2</v>
          </cell>
          <cell r="T319">
            <v>2</v>
          </cell>
          <cell r="U319" t="str">
            <v>10040</v>
          </cell>
          <cell r="W319">
            <v>1</v>
          </cell>
          <cell r="X319" t="str">
            <v>-</v>
          </cell>
          <cell r="Y319" t="str">
            <v>-</v>
          </cell>
          <cell r="Z319" t="str">
            <v>単価契約</v>
          </cell>
          <cell r="AA319">
            <v>7</v>
          </cell>
          <cell r="AB319">
            <v>2</v>
          </cell>
          <cell r="AC319">
            <v>3990999</v>
          </cell>
        </row>
        <row r="320">
          <cell r="A320">
            <v>327</v>
          </cell>
          <cell r="B320" t="str">
            <v>山口</v>
          </cell>
          <cell r="C320" t="str">
            <v>一般競争入札</v>
          </cell>
          <cell r="D320" t="str">
            <v>物品</v>
          </cell>
          <cell r="E320" t="str">
            <v>給食材料　ﾏｰﾋﾞｰｼﾞｬﾑ(13G)ｽﾄﾛﾍﾞﾘｰ　外２９件　単価契約</v>
          </cell>
          <cell r="F320" t="str">
            <v>乾物・冷凍食品</v>
          </cell>
          <cell r="G320" t="str">
            <v>ヘルシーフード株式会社</v>
          </cell>
          <cell r="H320" t="str">
            <v>東京都日野市日野756</v>
          </cell>
          <cell r="J320">
            <v>45748</v>
          </cell>
          <cell r="K320">
            <v>45930</v>
          </cell>
          <cell r="L320" t="str">
            <v>-</v>
          </cell>
          <cell r="M320">
            <v>45733</v>
          </cell>
          <cell r="N320">
            <v>2538031</v>
          </cell>
          <cell r="O320">
            <v>46022</v>
          </cell>
          <cell r="P320" t="str">
            <v>●</v>
          </cell>
          <cell r="R320" t="str">
            <v>〇</v>
          </cell>
          <cell r="S320">
            <v>2</v>
          </cell>
          <cell r="T320">
            <v>2</v>
          </cell>
          <cell r="U320" t="str">
            <v>10040</v>
          </cell>
          <cell r="W320">
            <v>1</v>
          </cell>
          <cell r="X320" t="str">
            <v>-</v>
          </cell>
          <cell r="Y320" t="str">
            <v>-</v>
          </cell>
          <cell r="Z320" t="str">
            <v>単価契約</v>
          </cell>
          <cell r="AA320">
            <v>7</v>
          </cell>
          <cell r="AB320">
            <v>1</v>
          </cell>
          <cell r="AC320">
            <v>2694370</v>
          </cell>
        </row>
        <row r="321">
          <cell r="A321">
            <v>328</v>
          </cell>
          <cell r="B321" t="str">
            <v>山口</v>
          </cell>
          <cell r="C321" t="str">
            <v>一般競争入札</v>
          </cell>
          <cell r="D321" t="str">
            <v>物品</v>
          </cell>
          <cell r="E321" t="str">
            <v>給食材料　小麦粉　外２２６件　単価契約</v>
          </cell>
          <cell r="F321" t="str">
            <v>乾物・冷凍食品</v>
          </cell>
          <cell r="G321" t="str">
            <v>増田禎司商店</v>
          </cell>
          <cell r="H321" t="str">
            <v>東京都八王子市川口町1415番地</v>
          </cell>
          <cell r="J321">
            <v>45748</v>
          </cell>
          <cell r="K321">
            <v>45930</v>
          </cell>
          <cell r="L321" t="str">
            <v>-</v>
          </cell>
          <cell r="M321">
            <v>45733</v>
          </cell>
          <cell r="N321">
            <v>8929381</v>
          </cell>
          <cell r="O321">
            <v>46022</v>
          </cell>
          <cell r="P321" t="str">
            <v>●</v>
          </cell>
          <cell r="R321" t="str">
            <v>〇</v>
          </cell>
          <cell r="S321">
            <v>2</v>
          </cell>
          <cell r="T321">
            <v>2</v>
          </cell>
          <cell r="U321" t="str">
            <v>10040</v>
          </cell>
          <cell r="W321">
            <v>1</v>
          </cell>
          <cell r="X321" t="str">
            <v>-</v>
          </cell>
          <cell r="Y321" t="str">
            <v>-</v>
          </cell>
          <cell r="Z321" t="str">
            <v>単価契約</v>
          </cell>
          <cell r="AA321">
            <v>7</v>
          </cell>
          <cell r="AB321">
            <v>1</v>
          </cell>
          <cell r="AC321">
            <v>9485933</v>
          </cell>
        </row>
        <row r="322">
          <cell r="A322">
            <v>329</v>
          </cell>
          <cell r="B322" t="str">
            <v>山口</v>
          </cell>
          <cell r="C322" t="str">
            <v>一般競争入札</v>
          </cell>
          <cell r="D322" t="str">
            <v>物品</v>
          </cell>
          <cell r="E322" t="str">
            <v>給食材料　ｵﾚﾝｼﾞｼﾞｭｰｽ　外４件　単価契約</v>
          </cell>
          <cell r="F322" t="str">
            <v>乾物・冷凍食品</v>
          </cell>
          <cell r="G322" t="str">
            <v>メイトーフードサービス株式会社</v>
          </cell>
          <cell r="H322" t="str">
            <v>東京都西多摩郡日の出町平井20-7</v>
          </cell>
          <cell r="J322">
            <v>45748</v>
          </cell>
          <cell r="K322">
            <v>45930</v>
          </cell>
          <cell r="L322" t="str">
            <v>-</v>
          </cell>
          <cell r="M322">
            <v>45733</v>
          </cell>
          <cell r="N322">
            <v>130357</v>
          </cell>
          <cell r="O322">
            <v>46022</v>
          </cell>
          <cell r="P322" t="str">
            <v>●</v>
          </cell>
          <cell r="R322" t="str">
            <v>〇</v>
          </cell>
          <cell r="S322">
            <v>2</v>
          </cell>
          <cell r="T322">
            <v>2</v>
          </cell>
          <cell r="U322" t="str">
            <v>10040</v>
          </cell>
          <cell r="W322">
            <v>1</v>
          </cell>
          <cell r="X322" t="str">
            <v>-</v>
          </cell>
          <cell r="Y322" t="str">
            <v>-</v>
          </cell>
          <cell r="Z322" t="str">
            <v>単価契約</v>
          </cell>
          <cell r="AA322">
            <v>7</v>
          </cell>
          <cell r="AB322">
            <v>1</v>
          </cell>
          <cell r="AC322">
            <v>138101</v>
          </cell>
        </row>
        <row r="323">
          <cell r="A323">
            <v>330</v>
          </cell>
          <cell r="B323" t="str">
            <v>山口</v>
          </cell>
          <cell r="C323" t="str">
            <v>一般競争入札</v>
          </cell>
          <cell r="D323" t="str">
            <v>物品</v>
          </cell>
          <cell r="E323" t="str">
            <v>給食材料　ﾏｰﾋﾞｰｼﾞｬﾑ(13G)ﾌﾞﾙｰﾍﾞﾘｰ　単価契約</v>
          </cell>
          <cell r="F323" t="str">
            <v>乾物・冷凍食品</v>
          </cell>
          <cell r="G323" t="str">
            <v>株式会社スズケン</v>
          </cell>
          <cell r="H323" t="str">
            <v>東京都府中市四谷六丁目１３番地の１０</v>
          </cell>
          <cell r="J323">
            <v>45748</v>
          </cell>
          <cell r="K323">
            <v>45930</v>
          </cell>
          <cell r="L323" t="str">
            <v>-</v>
          </cell>
          <cell r="M323">
            <v>45733</v>
          </cell>
          <cell r="N323">
            <v>27942</v>
          </cell>
          <cell r="O323">
            <v>46022</v>
          </cell>
          <cell r="P323" t="str">
            <v>●</v>
          </cell>
          <cell r="R323" t="str">
            <v>〇</v>
          </cell>
          <cell r="S323">
            <v>2</v>
          </cell>
          <cell r="T323">
            <v>2</v>
          </cell>
          <cell r="U323" t="str">
            <v>10040</v>
          </cell>
          <cell r="W323">
            <v>1</v>
          </cell>
          <cell r="X323" t="str">
            <v>-</v>
          </cell>
          <cell r="Y323" t="str">
            <v>-</v>
          </cell>
          <cell r="Z323" t="str">
            <v>単価契約</v>
          </cell>
          <cell r="AA323">
            <v>7</v>
          </cell>
          <cell r="AB323">
            <v>1</v>
          </cell>
          <cell r="AC323">
            <v>27942</v>
          </cell>
        </row>
        <row r="324">
          <cell r="A324">
            <v>331</v>
          </cell>
          <cell r="B324" t="str">
            <v>山口</v>
          </cell>
          <cell r="C324" t="str">
            <v>一般競争入札</v>
          </cell>
          <cell r="D324" t="str">
            <v>物品</v>
          </cell>
          <cell r="E324" t="str">
            <v>給食材料　冷)バターロール 32g生地　外２件　単価契約</v>
          </cell>
          <cell r="F324" t="str">
            <v>乾物・冷凍食品</v>
          </cell>
          <cell r="G324" t="str">
            <v>株式会社セフネット</v>
          </cell>
          <cell r="H324" t="str">
            <v>東京都新宿区四谷2-10　</v>
          </cell>
          <cell r="J324">
            <v>45748</v>
          </cell>
          <cell r="K324">
            <v>45930</v>
          </cell>
          <cell r="L324" t="str">
            <v>-</v>
          </cell>
          <cell r="M324">
            <v>45733</v>
          </cell>
          <cell r="N324">
            <v>1487748</v>
          </cell>
          <cell r="O324">
            <v>45838</v>
          </cell>
          <cell r="P324" t="str">
            <v>●</v>
          </cell>
          <cell r="R324" t="str">
            <v>〇</v>
          </cell>
          <cell r="S324">
            <v>2</v>
          </cell>
          <cell r="T324">
            <v>2</v>
          </cell>
          <cell r="U324" t="str">
            <v>10040</v>
          </cell>
          <cell r="W324">
            <v>1</v>
          </cell>
          <cell r="X324" t="str">
            <v>-</v>
          </cell>
          <cell r="Y324" t="str">
            <v>-</v>
          </cell>
          <cell r="Z324" t="str">
            <v>単価契約</v>
          </cell>
          <cell r="AA324">
            <v>7</v>
          </cell>
          <cell r="AB324">
            <v>1</v>
          </cell>
          <cell r="AC324">
            <v>1633326</v>
          </cell>
        </row>
        <row r="325">
          <cell r="A325">
            <v>332</v>
          </cell>
          <cell r="B325" t="str">
            <v>山口</v>
          </cell>
          <cell r="C325" t="str">
            <v>一般競争入札</v>
          </cell>
          <cell r="D325" t="str">
            <v>物品</v>
          </cell>
          <cell r="E325" t="str">
            <v>給食材料　天ぷら粉　外３１件　単価契約</v>
          </cell>
          <cell r="F325" t="str">
            <v>乾物・冷凍食品</v>
          </cell>
          <cell r="G325" t="str">
            <v>柏木商事株式会社</v>
          </cell>
          <cell r="H325" t="str">
            <v>東京都板橋区坂下3-37-7</v>
          </cell>
          <cell r="J325">
            <v>45748</v>
          </cell>
          <cell r="K325">
            <v>45930</v>
          </cell>
          <cell r="L325" t="str">
            <v>-</v>
          </cell>
          <cell r="M325">
            <v>45733</v>
          </cell>
          <cell r="N325">
            <v>1280726</v>
          </cell>
          <cell r="O325">
            <v>45838</v>
          </cell>
          <cell r="P325" t="str">
            <v>●</v>
          </cell>
          <cell r="R325" t="str">
            <v>〇</v>
          </cell>
          <cell r="S325">
            <v>2</v>
          </cell>
          <cell r="T325">
            <v>2</v>
          </cell>
          <cell r="U325" t="str">
            <v>10040</v>
          </cell>
          <cell r="W325">
            <v>1</v>
          </cell>
          <cell r="X325" t="str">
            <v>-</v>
          </cell>
          <cell r="Y325" t="str">
            <v>-</v>
          </cell>
          <cell r="Z325" t="str">
            <v>単価契約</v>
          </cell>
          <cell r="AA325">
            <v>7</v>
          </cell>
          <cell r="AB325">
            <v>1</v>
          </cell>
          <cell r="AC325">
            <v>1415121</v>
          </cell>
        </row>
        <row r="326">
          <cell r="A326">
            <v>333</v>
          </cell>
          <cell r="B326" t="str">
            <v>山口</v>
          </cell>
          <cell r="C326" t="str">
            <v>一般競争入札</v>
          </cell>
          <cell r="D326" t="str">
            <v>物品</v>
          </cell>
          <cell r="E326" t="str">
            <v>給食材料　冷)食ﾊﾟﾝ8枚切（2枚包装）　外３５件　単価契約</v>
          </cell>
          <cell r="F326" t="str">
            <v>乾物・冷凍食品</v>
          </cell>
          <cell r="G326" t="str">
            <v>尾家産業株式会社</v>
          </cell>
          <cell r="H326" t="str">
            <v>東京都立川市一番町4－15－2</v>
          </cell>
          <cell r="J326">
            <v>45748</v>
          </cell>
          <cell r="K326">
            <v>45930</v>
          </cell>
          <cell r="L326" t="str">
            <v>-</v>
          </cell>
          <cell r="M326">
            <v>45733</v>
          </cell>
          <cell r="N326">
            <v>2342557</v>
          </cell>
          <cell r="O326">
            <v>45838</v>
          </cell>
          <cell r="P326" t="str">
            <v>●</v>
          </cell>
          <cell r="R326" t="str">
            <v>〇</v>
          </cell>
          <cell r="S326">
            <v>2</v>
          </cell>
          <cell r="T326">
            <v>2</v>
          </cell>
          <cell r="U326" t="str">
            <v>10040</v>
          </cell>
          <cell r="W326">
            <v>1</v>
          </cell>
          <cell r="X326" t="str">
            <v>-</v>
          </cell>
          <cell r="Y326" t="str">
            <v>-</v>
          </cell>
          <cell r="Z326" t="str">
            <v>単価契約</v>
          </cell>
          <cell r="AA326">
            <v>7</v>
          </cell>
          <cell r="AB326">
            <v>1</v>
          </cell>
          <cell r="AC326">
            <v>2342557</v>
          </cell>
        </row>
        <row r="327">
          <cell r="A327">
            <v>334</v>
          </cell>
          <cell r="B327" t="str">
            <v>中岡</v>
          </cell>
          <cell r="C327" t="str">
            <v>競争性を有しない随意契約</v>
          </cell>
          <cell r="D327" t="str">
            <v>物品</v>
          </cell>
          <cell r="E327" t="str">
            <v>放射性医薬品単価契約　一式</v>
          </cell>
          <cell r="F327" t="str">
            <v>放射性医薬品単価契約　一式</v>
          </cell>
          <cell r="G327" t="str">
            <v>社団法人日本アイソトープ協会</v>
          </cell>
          <cell r="H327" t="str">
            <v>東京都文京区本駒込2-28-45</v>
          </cell>
          <cell r="J327">
            <v>45748</v>
          </cell>
          <cell r="K327">
            <v>46112</v>
          </cell>
          <cell r="L327" t="str">
            <v>-</v>
          </cell>
          <cell r="M327">
            <v>45747</v>
          </cell>
          <cell r="N327">
            <v>42006118</v>
          </cell>
          <cell r="O327">
            <v>46022</v>
          </cell>
          <cell r="P327" t="str">
            <v>-</v>
          </cell>
          <cell r="R327" t="str">
            <v>○</v>
          </cell>
          <cell r="S327">
            <v>2</v>
          </cell>
          <cell r="T327">
            <v>2</v>
          </cell>
          <cell r="U327">
            <v>10010</v>
          </cell>
          <cell r="W327">
            <v>6</v>
          </cell>
          <cell r="X327">
            <v>1</v>
          </cell>
          <cell r="Y327" t="str">
            <v>1-2</v>
          </cell>
          <cell r="Z327" t="str">
            <v>単価契約</v>
          </cell>
          <cell r="AA327" t="str">
            <v>-</v>
          </cell>
          <cell r="AB327" t="str">
            <v>-</v>
          </cell>
          <cell r="AC327">
            <v>42006118</v>
          </cell>
        </row>
        <row r="328">
          <cell r="A328">
            <v>335</v>
          </cell>
          <cell r="B328" t="str">
            <v>山口</v>
          </cell>
          <cell r="C328" t="str">
            <v>一般競争入札</v>
          </cell>
          <cell r="D328" t="str">
            <v>賃貸借</v>
          </cell>
          <cell r="E328" t="str">
            <v>超音波吸引器賃貸借契約 一式</v>
          </cell>
          <cell r="F328" t="str">
            <v>CUSAレンタル</v>
          </cell>
          <cell r="G328" t="str">
            <v>株式会社フジタ医科器械</v>
          </cell>
          <cell r="H328" t="str">
            <v>東京都文京区本郷3-6-1</v>
          </cell>
          <cell r="J328">
            <v>45748</v>
          </cell>
          <cell r="K328">
            <v>46112</v>
          </cell>
          <cell r="L328" t="str">
            <v>-</v>
          </cell>
          <cell r="M328">
            <v>45740</v>
          </cell>
          <cell r="N328">
            <v>6589000</v>
          </cell>
          <cell r="O328">
            <v>45657</v>
          </cell>
          <cell r="P328" t="str">
            <v>●</v>
          </cell>
          <cell r="R328" t="str">
            <v>○</v>
          </cell>
          <cell r="S328">
            <v>2</v>
          </cell>
          <cell r="T328">
            <v>2</v>
          </cell>
          <cell r="U328">
            <v>10320</v>
          </cell>
          <cell r="W328">
            <v>1</v>
          </cell>
          <cell r="X328" t="str">
            <v>-</v>
          </cell>
          <cell r="Y328" t="str">
            <v>-</v>
          </cell>
          <cell r="Z328" t="str">
            <v>総価契約</v>
          </cell>
          <cell r="AA328">
            <v>2</v>
          </cell>
          <cell r="AB328">
            <v>1</v>
          </cell>
          <cell r="AC328">
            <v>7234058</v>
          </cell>
        </row>
        <row r="329">
          <cell r="A329">
            <v>336</v>
          </cell>
          <cell r="B329" t="str">
            <v>山口</v>
          </cell>
          <cell r="C329" t="str">
            <v>競争性を有しない随意契約</v>
          </cell>
          <cell r="D329" t="str">
            <v>保守</v>
          </cell>
          <cell r="E329" t="str">
            <v>生体情報モニターシステム保守契約（フィリップス）</v>
          </cell>
          <cell r="F329" t="str">
            <v>フィリップス・ジャパン
セントラルモニタ/ベッドサイドモニタ/周辺機器 153式</v>
          </cell>
          <cell r="G329" t="str">
            <v>株式会社イノメディックス</v>
          </cell>
          <cell r="H329" t="str">
            <v>東京都文京区湯島二丁目16番11号</v>
          </cell>
          <cell r="I329" t="str">
            <v>営業グループ　加藤</v>
          </cell>
          <cell r="J329">
            <v>45778</v>
          </cell>
          <cell r="K329">
            <v>46142</v>
          </cell>
          <cell r="L329" t="str">
            <v>-</v>
          </cell>
          <cell r="M329">
            <v>45758</v>
          </cell>
          <cell r="N329">
            <v>11880000</v>
          </cell>
          <cell r="O329">
            <v>45687</v>
          </cell>
          <cell r="P329" t="str">
            <v>●</v>
          </cell>
          <cell r="R329" t="str">
            <v>○</v>
          </cell>
          <cell r="S329">
            <v>2</v>
          </cell>
          <cell r="T329">
            <v>2</v>
          </cell>
          <cell r="U329">
            <v>10610</v>
          </cell>
          <cell r="W329">
            <v>6</v>
          </cell>
          <cell r="X329">
            <v>18</v>
          </cell>
          <cell r="Y329" t="str">
            <v>18-4</v>
          </cell>
          <cell r="Z329" t="str">
            <v>総価契約</v>
          </cell>
          <cell r="AA329" t="str">
            <v>-</v>
          </cell>
          <cell r="AB329" t="str">
            <v>-</v>
          </cell>
          <cell r="AC329">
            <v>11880000</v>
          </cell>
        </row>
        <row r="330">
          <cell r="A330">
            <v>337</v>
          </cell>
          <cell r="B330" t="str">
            <v>山口</v>
          </cell>
          <cell r="C330" t="str">
            <v>競争性を有しない随意契約</v>
          </cell>
          <cell r="D330" t="str">
            <v>保守</v>
          </cell>
          <cell r="E330" t="str">
            <v>生体情報モニターシステム保守契約（日本光電）</v>
          </cell>
          <cell r="F330" t="str">
            <v>日本光電 セントラルモニタ/送信機等</v>
          </cell>
          <cell r="G330" t="str">
            <v>日本光電工業株式会社東京支社</v>
          </cell>
          <cell r="H330" t="str">
            <v>東京都立川市錦町2-4-6　立川錦町SSビル</v>
          </cell>
          <cell r="I330" t="str">
            <v>西岡</v>
          </cell>
          <cell r="J330">
            <v>45778</v>
          </cell>
          <cell r="K330">
            <v>46142</v>
          </cell>
          <cell r="L330" t="str">
            <v>-</v>
          </cell>
          <cell r="M330">
            <v>45763</v>
          </cell>
          <cell r="N330">
            <v>15010776</v>
          </cell>
          <cell r="O330">
            <v>45687</v>
          </cell>
          <cell r="P330" t="str">
            <v>●</v>
          </cell>
          <cell r="R330" t="str">
            <v>○</v>
          </cell>
          <cell r="S330">
            <v>2</v>
          </cell>
          <cell r="T330">
            <v>2</v>
          </cell>
          <cell r="U330">
            <v>10610</v>
          </cell>
          <cell r="W330">
            <v>6</v>
          </cell>
          <cell r="X330">
            <v>18</v>
          </cell>
          <cell r="Y330" t="str">
            <v>18-4</v>
          </cell>
          <cell r="Z330" t="str">
            <v>総価契約</v>
          </cell>
          <cell r="AA330" t="str">
            <v>-</v>
          </cell>
          <cell r="AB330" t="str">
            <v>-</v>
          </cell>
          <cell r="AC330">
            <v>15010776</v>
          </cell>
        </row>
        <row r="331">
          <cell r="A331">
            <v>338</v>
          </cell>
          <cell r="B331" t="str">
            <v>山口</v>
          </cell>
          <cell r="C331" t="str">
            <v>競争性を有しない随意契約</v>
          </cell>
          <cell r="D331" t="str">
            <v>保守</v>
          </cell>
          <cell r="E331" t="str">
            <v>放射線画像保管システム(PACS)保守契約</v>
          </cell>
          <cell r="F331" t="str">
            <v>放射線画像管理システム／レポートシステム</v>
          </cell>
          <cell r="G331" t="str">
            <v>ＰＳＰ株式会社</v>
          </cell>
          <cell r="H331" t="str">
            <v>東京都港区港南1-2-70品川ｼｰｽﾞﾝﾃﾗｽ25F</v>
          </cell>
          <cell r="I331" t="str">
            <v>東京支店　田中</v>
          </cell>
          <cell r="J331">
            <v>45778</v>
          </cell>
          <cell r="K331">
            <v>45961</v>
          </cell>
          <cell r="L331" t="str">
            <v>-</v>
          </cell>
          <cell r="M331">
            <v>45758</v>
          </cell>
          <cell r="N331">
            <v>2013000</v>
          </cell>
          <cell r="O331">
            <v>45687</v>
          </cell>
          <cell r="P331" t="str">
            <v>●</v>
          </cell>
          <cell r="R331" t="str">
            <v>〇</v>
          </cell>
          <cell r="S331">
            <v>2</v>
          </cell>
          <cell r="T331">
            <v>2</v>
          </cell>
          <cell r="U331">
            <v>10610</v>
          </cell>
          <cell r="W331">
            <v>6</v>
          </cell>
          <cell r="X331">
            <v>18</v>
          </cell>
          <cell r="Y331" t="str">
            <v>18-4</v>
          </cell>
          <cell r="Z331" t="str">
            <v>総価契約</v>
          </cell>
          <cell r="AA331" t="str">
            <v>-</v>
          </cell>
          <cell r="AB331" t="str">
            <v>-</v>
          </cell>
          <cell r="AC331">
            <v>2013000</v>
          </cell>
        </row>
        <row r="332">
          <cell r="A332">
            <v>339</v>
          </cell>
          <cell r="B332" t="str">
            <v>中岡</v>
          </cell>
          <cell r="C332" t="str">
            <v>競争性を有しない随意契約</v>
          </cell>
          <cell r="D332" t="str">
            <v>物品</v>
          </cell>
          <cell r="E332" t="str">
            <v>血液製剤医薬品単価契約　一式</v>
          </cell>
          <cell r="F332" t="str">
            <v>血液製剤</v>
          </cell>
          <cell r="G332" t="str">
            <v>日本赤十字社関東信越ブロック血液センター</v>
          </cell>
          <cell r="H332" t="str">
            <v>東京都江東区辰巳二丁目１番６７号</v>
          </cell>
          <cell r="J332">
            <v>45748</v>
          </cell>
          <cell r="K332">
            <v>46112</v>
          </cell>
          <cell r="L332" t="str">
            <v>-</v>
          </cell>
          <cell r="M332">
            <v>45747</v>
          </cell>
          <cell r="N332">
            <v>124928805</v>
          </cell>
          <cell r="O332">
            <v>46022</v>
          </cell>
          <cell r="P332" t="str">
            <v>-</v>
          </cell>
          <cell r="R332" t="str">
            <v>○</v>
          </cell>
          <cell r="S332">
            <v>2</v>
          </cell>
          <cell r="T332">
            <v>2</v>
          </cell>
          <cell r="U332">
            <v>10010</v>
          </cell>
          <cell r="W332">
            <v>6</v>
          </cell>
          <cell r="X332">
            <v>3</v>
          </cell>
          <cell r="Y332">
            <v>3</v>
          </cell>
          <cell r="Z332" t="str">
            <v>単価契約</v>
          </cell>
          <cell r="AA332" t="str">
            <v>-</v>
          </cell>
          <cell r="AB332" t="str">
            <v>-</v>
          </cell>
          <cell r="AC332">
            <v>124928805</v>
          </cell>
        </row>
        <row r="333">
          <cell r="A333">
            <v>340</v>
          </cell>
          <cell r="B333" t="str">
            <v>藤田</v>
          </cell>
          <cell r="C333" t="str">
            <v>一般競争入札</v>
          </cell>
          <cell r="D333" t="str">
            <v>役務</v>
          </cell>
          <cell r="E333" t="str">
            <v>外部委託検査単価契約(成長ホルモンGH外２２０件)</v>
          </cell>
          <cell r="F333" t="str">
            <v>外部委託検査</v>
          </cell>
          <cell r="G333" t="str">
            <v>株式会社ビー・エム・エル</v>
          </cell>
          <cell r="H333" t="str">
            <v>東京都八王子市明神町３丁目１番７号</v>
          </cell>
          <cell r="J333">
            <v>45748</v>
          </cell>
          <cell r="K333">
            <v>46112</v>
          </cell>
          <cell r="L333" t="str">
            <v>-</v>
          </cell>
          <cell r="M333">
            <v>45747</v>
          </cell>
          <cell r="N333">
            <v>13217472.400000002</v>
          </cell>
          <cell r="O333">
            <v>45838</v>
          </cell>
          <cell r="P333" t="str">
            <v>●</v>
          </cell>
          <cell r="R333" t="str">
            <v>〇</v>
          </cell>
          <cell r="S333">
            <v>2</v>
          </cell>
          <cell r="T333">
            <v>2</v>
          </cell>
          <cell r="U333">
            <v>10110</v>
          </cell>
          <cell r="W333">
            <v>1</v>
          </cell>
          <cell r="Z333" t="str">
            <v>単価契約</v>
          </cell>
          <cell r="AA333">
            <v>2</v>
          </cell>
          <cell r="AB333">
            <v>1</v>
          </cell>
          <cell r="AC333">
            <v>13467792</v>
          </cell>
        </row>
        <row r="334">
          <cell r="A334">
            <v>341</v>
          </cell>
          <cell r="B334" t="str">
            <v>藤田</v>
          </cell>
          <cell r="C334" t="str">
            <v>一般競争入札</v>
          </cell>
          <cell r="D334" t="str">
            <v>役務</v>
          </cell>
          <cell r="E334" t="str">
            <v>外部委託検査単価契約(クレアチン－尿外151件)</v>
          </cell>
          <cell r="F334" t="str">
            <v>外部委託検査</v>
          </cell>
          <cell r="G334" t="str">
            <v>株式会社エスアールエル</v>
          </cell>
          <cell r="H334" t="str">
            <v>東京都港区赤坂1-8-1</v>
          </cell>
          <cell r="J334">
            <v>45748</v>
          </cell>
          <cell r="K334">
            <v>46112</v>
          </cell>
          <cell r="L334" t="str">
            <v>-</v>
          </cell>
          <cell r="M334">
            <v>45747</v>
          </cell>
          <cell r="N334">
            <v>94402534.600000009</v>
          </cell>
          <cell r="O334">
            <v>45838</v>
          </cell>
          <cell r="P334" t="str">
            <v>●</v>
          </cell>
          <cell r="R334" t="str">
            <v>○</v>
          </cell>
          <cell r="S334">
            <v>2</v>
          </cell>
          <cell r="T334">
            <v>2</v>
          </cell>
          <cell r="U334">
            <v>10110</v>
          </cell>
          <cell r="W334">
            <v>1</v>
          </cell>
          <cell r="Z334" t="str">
            <v>単価契約</v>
          </cell>
          <cell r="AA334">
            <v>2</v>
          </cell>
          <cell r="AB334">
            <v>1</v>
          </cell>
          <cell r="AC334">
            <v>95091347</v>
          </cell>
        </row>
        <row r="335">
          <cell r="A335">
            <v>342</v>
          </cell>
          <cell r="B335" t="str">
            <v>藤田</v>
          </cell>
          <cell r="C335" t="str">
            <v>一般競争入札</v>
          </cell>
          <cell r="D335" t="str">
            <v>物品</v>
          </cell>
          <cell r="E335" t="str">
            <v>一般消耗品単価契約(シューズカバー)</v>
          </cell>
          <cell r="F335" t="str">
            <v>一般消耗品</v>
          </cell>
          <cell r="G335" t="str">
            <v>堀内電機株式会社</v>
          </cell>
          <cell r="H335" t="str">
            <v>小平市花小金井4-26-19</v>
          </cell>
          <cell r="J335">
            <v>45748</v>
          </cell>
          <cell r="K335">
            <v>46112</v>
          </cell>
          <cell r="L335" t="str">
            <v>-</v>
          </cell>
          <cell r="M335">
            <v>45747</v>
          </cell>
          <cell r="N335">
            <v>545600</v>
          </cell>
          <cell r="O335">
            <v>46022</v>
          </cell>
          <cell r="P335" t="str">
            <v>●</v>
          </cell>
          <cell r="R335" t="str">
            <v>○</v>
          </cell>
          <cell r="S335">
            <v>2</v>
          </cell>
          <cell r="T335">
            <v>2</v>
          </cell>
          <cell r="AC335">
            <v>545600</v>
          </cell>
        </row>
        <row r="336">
          <cell r="A336">
            <v>343</v>
          </cell>
          <cell r="B336" t="str">
            <v>藤田</v>
          </cell>
          <cell r="C336" t="str">
            <v>一般競争入札</v>
          </cell>
          <cell r="D336" t="str">
            <v>物品</v>
          </cell>
          <cell r="E336" t="str">
            <v>一般消耗品単価契約(フラットファイル)</v>
          </cell>
          <cell r="F336" t="str">
            <v>一般消耗品</v>
          </cell>
          <cell r="G336" t="str">
            <v>三谷産業アドニス株式会社</v>
          </cell>
          <cell r="H336" t="str">
            <v>石川県金沢市玉川町1番5号</v>
          </cell>
          <cell r="J336">
            <v>45748</v>
          </cell>
          <cell r="K336">
            <v>46112</v>
          </cell>
          <cell r="L336" t="str">
            <v>-</v>
          </cell>
          <cell r="M336">
            <v>45747</v>
          </cell>
          <cell r="N336">
            <v>803000.00000000012</v>
          </cell>
          <cell r="O336">
            <v>46022</v>
          </cell>
          <cell r="P336" t="str">
            <v>●</v>
          </cell>
          <cell r="R336" t="str">
            <v>○</v>
          </cell>
          <cell r="S336">
            <v>2</v>
          </cell>
          <cell r="T336">
            <v>2</v>
          </cell>
          <cell r="AC336">
            <v>816750</v>
          </cell>
        </row>
        <row r="337">
          <cell r="A337">
            <v>344</v>
          </cell>
          <cell r="B337" t="str">
            <v>藤田</v>
          </cell>
          <cell r="C337" t="str">
            <v>一般競争入札</v>
          </cell>
          <cell r="D337" t="str">
            <v>物品</v>
          </cell>
          <cell r="E337" t="str">
            <v>一般消耗品単価契約(紙平袋外１３件)</v>
          </cell>
          <cell r="F337" t="str">
            <v>一般消耗品</v>
          </cell>
          <cell r="G337" t="str">
            <v>株式会社竹宝商会</v>
          </cell>
          <cell r="H337" t="str">
            <v>東京都新宿区高田馬場1-26-12</v>
          </cell>
          <cell r="J337">
            <v>45748</v>
          </cell>
          <cell r="K337">
            <v>46112</v>
          </cell>
          <cell r="L337" t="str">
            <v>-</v>
          </cell>
          <cell r="M337">
            <v>45747</v>
          </cell>
          <cell r="N337">
            <v>393140.00000000006</v>
          </cell>
          <cell r="O337">
            <v>46022</v>
          </cell>
          <cell r="P337" t="str">
            <v>●</v>
          </cell>
          <cell r="R337" t="str">
            <v>○</v>
          </cell>
          <cell r="S337">
            <v>2</v>
          </cell>
          <cell r="T337">
            <v>2</v>
          </cell>
          <cell r="AC337">
            <v>416094</v>
          </cell>
        </row>
        <row r="338">
          <cell r="A338">
            <v>345</v>
          </cell>
          <cell r="B338" t="str">
            <v>藤田</v>
          </cell>
          <cell r="C338" t="str">
            <v>一般競争入札</v>
          </cell>
          <cell r="D338" t="str">
            <v>物品</v>
          </cell>
          <cell r="E338" t="str">
            <v>一般消耗品単価契約（純正ドラムカートリッジ外21件)</v>
          </cell>
          <cell r="F338" t="str">
            <v>一般消耗品</v>
          </cell>
          <cell r="G338" t="str">
            <v>株式会社ふくやま</v>
          </cell>
          <cell r="H338" t="str">
            <v>東京都千代田区神田佐久間町3-10</v>
          </cell>
          <cell r="J338">
            <v>45748</v>
          </cell>
          <cell r="K338">
            <v>46112</v>
          </cell>
          <cell r="L338" t="str">
            <v>-</v>
          </cell>
          <cell r="M338">
            <v>45747</v>
          </cell>
          <cell r="N338">
            <v>6113910.0000000009</v>
          </cell>
          <cell r="O338">
            <v>46022</v>
          </cell>
          <cell r="P338" t="str">
            <v>●</v>
          </cell>
          <cell r="R338" t="str">
            <v>○</v>
          </cell>
          <cell r="S338">
            <v>2</v>
          </cell>
          <cell r="T338">
            <v>2</v>
          </cell>
          <cell r="AC338">
            <v>6894023</v>
          </cell>
        </row>
        <row r="339">
          <cell r="A339">
            <v>346</v>
          </cell>
          <cell r="B339" t="str">
            <v>藤田</v>
          </cell>
          <cell r="C339" t="str">
            <v>一般競争入札</v>
          </cell>
          <cell r="D339" t="str">
            <v>物品</v>
          </cell>
          <cell r="E339" t="str">
            <v>一般消耗品単価契約(純正トナーカートリッジ069外３件)</v>
          </cell>
          <cell r="F339" t="str">
            <v>一般消耗品</v>
          </cell>
          <cell r="G339" t="str">
            <v>ケイテイケイ株式会社</v>
          </cell>
          <cell r="H339" t="str">
            <v xml:space="preserve">東京都千代田区内神田1丁目4番10号　ATS大手町ビル8階    </v>
          </cell>
          <cell r="J339">
            <v>45748</v>
          </cell>
          <cell r="K339">
            <v>46112</v>
          </cell>
          <cell r="L339" t="str">
            <v>-</v>
          </cell>
          <cell r="M339">
            <v>45747</v>
          </cell>
          <cell r="N339">
            <v>790790.00000000012</v>
          </cell>
          <cell r="O339">
            <v>46022</v>
          </cell>
          <cell r="P339" t="str">
            <v>●</v>
          </cell>
          <cell r="R339" t="str">
            <v>○</v>
          </cell>
          <cell r="S339">
            <v>2</v>
          </cell>
          <cell r="T339">
            <v>2</v>
          </cell>
          <cell r="AC339">
            <v>869869</v>
          </cell>
        </row>
        <row r="340">
          <cell r="A340">
            <v>347</v>
          </cell>
          <cell r="B340" t="str">
            <v>藤田</v>
          </cell>
          <cell r="C340" t="str">
            <v>一般競争入札</v>
          </cell>
          <cell r="D340" t="str">
            <v>物品</v>
          </cell>
          <cell r="E340" t="str">
            <v>一般消耗品単価契約(カラーインクペーパーセット外１０件)</v>
          </cell>
          <cell r="F340" t="str">
            <v>一般消耗品</v>
          </cell>
          <cell r="G340" t="str">
            <v>ステラグループ株式会社</v>
          </cell>
          <cell r="H340" t="str">
            <v>東京都立川市柴崎町2-3-6 第一生命ビル</v>
          </cell>
          <cell r="J340">
            <v>45748</v>
          </cell>
          <cell r="K340">
            <v>46112</v>
          </cell>
          <cell r="L340" t="str">
            <v>-</v>
          </cell>
          <cell r="M340">
            <v>45747</v>
          </cell>
          <cell r="N340">
            <v>1202960</v>
          </cell>
          <cell r="O340">
            <v>46022</v>
          </cell>
          <cell r="P340" t="str">
            <v>●</v>
          </cell>
          <cell r="R340" t="str">
            <v>○</v>
          </cell>
          <cell r="S340">
            <v>2</v>
          </cell>
          <cell r="T340">
            <v>2</v>
          </cell>
          <cell r="AC340">
            <v>1317778</v>
          </cell>
        </row>
        <row r="341">
          <cell r="A341">
            <v>348</v>
          </cell>
          <cell r="B341" t="str">
            <v>藤田</v>
          </cell>
          <cell r="C341" t="str">
            <v>一般競争入札</v>
          </cell>
          <cell r="D341" t="str">
            <v>物品</v>
          </cell>
          <cell r="E341" t="str">
            <v>一般消耗品単価契約(業務用ポリ袋外６件)</v>
          </cell>
          <cell r="F341" t="str">
            <v>一般消耗品</v>
          </cell>
          <cell r="G341" t="str">
            <v>千葉紙工株式会社</v>
          </cell>
          <cell r="H341" t="str">
            <v>千葉県四街道市物井598-12</v>
          </cell>
          <cell r="J341">
            <v>45748</v>
          </cell>
          <cell r="K341">
            <v>46112</v>
          </cell>
          <cell r="L341" t="str">
            <v>-</v>
          </cell>
          <cell r="M341">
            <v>45747</v>
          </cell>
          <cell r="N341">
            <v>2809400</v>
          </cell>
          <cell r="O341">
            <v>46022</v>
          </cell>
          <cell r="P341" t="str">
            <v>●</v>
          </cell>
          <cell r="R341" t="str">
            <v>○</v>
          </cell>
          <cell r="S341">
            <v>2</v>
          </cell>
          <cell r="T341">
            <v>2</v>
          </cell>
          <cell r="AC341">
            <v>3579543</v>
          </cell>
        </row>
        <row r="342">
          <cell r="A342">
            <v>349</v>
          </cell>
          <cell r="B342" t="str">
            <v>山口</v>
          </cell>
          <cell r="C342" t="str">
            <v>少額随契</v>
          </cell>
          <cell r="D342" t="str">
            <v>購入等</v>
          </cell>
          <cell r="E342" t="str">
            <v>精白米単価契約</v>
          </cell>
          <cell r="F342" t="str">
            <v>給食材料：米</v>
          </cell>
          <cell r="G342" t="str">
            <v>落合米店</v>
          </cell>
          <cell r="H342" t="str">
            <v>茨城県筑西市乙15</v>
          </cell>
          <cell r="J342">
            <v>45778</v>
          </cell>
          <cell r="K342">
            <v>45808</v>
          </cell>
          <cell r="L342" t="str">
            <v>-</v>
          </cell>
          <cell r="M342">
            <v>45777</v>
          </cell>
          <cell r="N342">
            <v>1699920</v>
          </cell>
          <cell r="O342">
            <v>45687</v>
          </cell>
          <cell r="P342" t="str">
            <v>-</v>
          </cell>
          <cell r="R342" t="str">
            <v>〇</v>
          </cell>
          <cell r="S342">
            <v>2</v>
          </cell>
          <cell r="T342">
            <v>2</v>
          </cell>
          <cell r="U342" t="str">
            <v>10040</v>
          </cell>
          <cell r="W342">
            <v>1</v>
          </cell>
          <cell r="X342" t="str">
            <v>-</v>
          </cell>
          <cell r="Y342" t="str">
            <v>-</v>
          </cell>
          <cell r="Z342" t="str">
            <v>単価契約</v>
          </cell>
          <cell r="AA342">
            <v>1</v>
          </cell>
          <cell r="AB342">
            <v>1</v>
          </cell>
          <cell r="AC342">
            <v>1699920</v>
          </cell>
        </row>
        <row r="343">
          <cell r="A343">
            <v>350</v>
          </cell>
          <cell r="B343" t="str">
            <v>中岡</v>
          </cell>
          <cell r="C343" t="str">
            <v>少額随契</v>
          </cell>
          <cell r="D343" t="str">
            <v>購入等</v>
          </cell>
          <cell r="E343" t="str">
            <v>医薬品単価契約（ｱﾅｴﾌﾞﾘ皮下注200mgﾍﾟﾝ）</v>
          </cell>
          <cell r="F343" t="str">
            <v>医薬品</v>
          </cell>
          <cell r="G343" t="str">
            <v>東邦薬品株式会社</v>
          </cell>
          <cell r="H343" t="str">
            <v>東京都世田谷区代沢五丁目2番1号</v>
          </cell>
          <cell r="J343">
            <v>45772</v>
          </cell>
          <cell r="K343">
            <v>45930</v>
          </cell>
          <cell r="L343" t="str">
            <v>-</v>
          </cell>
          <cell r="M343">
            <v>45771</v>
          </cell>
          <cell r="N343">
            <v>2976931</v>
          </cell>
          <cell r="O343">
            <v>45838</v>
          </cell>
          <cell r="P343" t="str">
            <v>●</v>
          </cell>
          <cell r="R343" t="str">
            <v>〇</v>
          </cell>
          <cell r="S343">
            <v>2</v>
          </cell>
          <cell r="T343">
            <v>2</v>
          </cell>
          <cell r="U343" t="str">
            <v>10010</v>
          </cell>
          <cell r="W343">
            <v>6</v>
          </cell>
          <cell r="X343" t="str">
            <v>-</v>
          </cell>
          <cell r="Y343" t="str">
            <v>-</v>
          </cell>
          <cell r="Z343" t="str">
            <v>単価契約</v>
          </cell>
          <cell r="AC343">
            <v>2976931</v>
          </cell>
        </row>
        <row r="344">
          <cell r="A344">
            <v>351</v>
          </cell>
          <cell r="B344" t="str">
            <v>阿部</v>
          </cell>
          <cell r="C344" t="str">
            <v>競争性を有しない随意契約</v>
          </cell>
          <cell r="D344" t="str">
            <v>保守</v>
          </cell>
          <cell r="E344" t="str">
            <v>病院情報システム保守契約　一式</v>
          </cell>
          <cell r="F344" t="str">
            <v>電子カルテシステム保守</v>
          </cell>
          <cell r="G344" t="str">
            <v>日本電気株式会社</v>
          </cell>
          <cell r="H344" t="str">
            <v>東京都港区芝四丁目14番１号</v>
          </cell>
          <cell r="J344">
            <v>45778</v>
          </cell>
          <cell r="K344">
            <v>45961</v>
          </cell>
          <cell r="L344" t="str">
            <v>-</v>
          </cell>
          <cell r="M344">
            <v>45777</v>
          </cell>
          <cell r="N344">
            <v>37290000</v>
          </cell>
          <cell r="O344">
            <v>45869</v>
          </cell>
          <cell r="P344" t="str">
            <v>●</v>
          </cell>
          <cell r="R344" t="str">
            <v>〇</v>
          </cell>
          <cell r="S344">
            <v>2</v>
          </cell>
          <cell r="T344">
            <v>2</v>
          </cell>
          <cell r="U344" t="str">
            <v>10610</v>
          </cell>
          <cell r="W344">
            <v>6</v>
          </cell>
          <cell r="X344">
            <v>18</v>
          </cell>
          <cell r="Y344" t="str">
            <v>18-4</v>
          </cell>
          <cell r="Z344" t="str">
            <v>総価契約</v>
          </cell>
          <cell r="AA344" t="str">
            <v>-</v>
          </cell>
          <cell r="AB344" t="str">
            <v>-</v>
          </cell>
          <cell r="AC344">
            <v>37290000</v>
          </cell>
        </row>
        <row r="345">
          <cell r="A345">
            <v>352</v>
          </cell>
          <cell r="B345" t="str">
            <v>阿部</v>
          </cell>
          <cell r="C345" t="str">
            <v>競争性を有しない随意契約</v>
          </cell>
          <cell r="D345" t="str">
            <v>保守</v>
          </cell>
          <cell r="E345" t="str">
            <v>病院情報システム保守契約　一式</v>
          </cell>
          <cell r="F345" t="str">
            <v>電子カルテシステム保守</v>
          </cell>
          <cell r="G345" t="str">
            <v>ブレイヴコンピュータ株式会社</v>
          </cell>
          <cell r="H345" t="str">
            <v>東京都千代田区岩本町3-9-2 PMO岩本町5階</v>
          </cell>
          <cell r="J345">
            <v>45778</v>
          </cell>
          <cell r="K345">
            <v>45961</v>
          </cell>
          <cell r="L345" t="str">
            <v>-</v>
          </cell>
          <cell r="M345">
            <v>45777</v>
          </cell>
          <cell r="N345">
            <v>7389800</v>
          </cell>
          <cell r="O345">
            <v>45869</v>
          </cell>
          <cell r="P345" t="str">
            <v>●</v>
          </cell>
          <cell r="R345" t="str">
            <v>〇</v>
          </cell>
          <cell r="S345">
            <v>2</v>
          </cell>
          <cell r="T345">
            <v>2</v>
          </cell>
          <cell r="U345" t="str">
            <v>10610</v>
          </cell>
          <cell r="W345">
            <v>6</v>
          </cell>
          <cell r="X345">
            <v>18</v>
          </cell>
          <cell r="Y345" t="str">
            <v>18-4</v>
          </cell>
          <cell r="Z345" t="str">
            <v>総価契約</v>
          </cell>
          <cell r="AA345" t="str">
            <v>-</v>
          </cell>
          <cell r="AB345" t="str">
            <v>-</v>
          </cell>
          <cell r="AC345">
            <v>7389800</v>
          </cell>
        </row>
        <row r="346">
          <cell r="A346">
            <v>353</v>
          </cell>
          <cell r="B346" t="str">
            <v>中岡</v>
          </cell>
          <cell r="C346" t="str">
            <v>競争性を有しない随意契約</v>
          </cell>
          <cell r="D346" t="str">
            <v>賃貸借</v>
          </cell>
          <cell r="E346" t="str">
            <v>院内人工呼吸器賃貸借契約　一式</v>
          </cell>
          <cell r="F346" t="str">
            <v>院内人工呼吸器賃貸借契約</v>
          </cell>
          <cell r="G346" t="str">
            <v>エア・ウォーター東日本株式会社</v>
          </cell>
          <cell r="H346" t="str">
            <v>東京都文京区小石川5-36-5</v>
          </cell>
          <cell r="J346">
            <v>45839</v>
          </cell>
          <cell r="K346">
            <v>46203</v>
          </cell>
          <cell r="L346" t="str">
            <v>-</v>
          </cell>
          <cell r="M346">
            <v>45838</v>
          </cell>
          <cell r="N346">
            <v>8448000</v>
          </cell>
          <cell r="O346">
            <v>46111</v>
          </cell>
          <cell r="P346" t="str">
            <v>●</v>
          </cell>
          <cell r="R346" t="str">
            <v>〇</v>
          </cell>
          <cell r="S346">
            <v>2</v>
          </cell>
          <cell r="T346">
            <v>2</v>
          </cell>
          <cell r="U346" t="str">
            <v>10320</v>
          </cell>
          <cell r="W346">
            <v>6</v>
          </cell>
          <cell r="X346">
            <v>18</v>
          </cell>
          <cell r="Y346" t="str">
            <v>18-6</v>
          </cell>
          <cell r="Z346" t="str">
            <v>総価契約</v>
          </cell>
          <cell r="AA346" t="str">
            <v>-</v>
          </cell>
          <cell r="AB346" t="str">
            <v>-</v>
          </cell>
          <cell r="AC346">
            <v>8448000</v>
          </cell>
        </row>
        <row r="347">
          <cell r="A347">
            <v>354</v>
          </cell>
          <cell r="B347" t="str">
            <v>山口</v>
          </cell>
          <cell r="C347" t="str">
            <v>一般競争入札</v>
          </cell>
          <cell r="D347" t="str">
            <v>購入等</v>
          </cell>
          <cell r="E347" t="str">
            <v>精白米単価契約（上半期）</v>
          </cell>
          <cell r="F347" t="str">
            <v>給食材料：米</v>
          </cell>
          <cell r="G347" t="str">
            <v>落合米店</v>
          </cell>
          <cell r="H347" t="str">
            <v>茨城県筑西市乙15</v>
          </cell>
          <cell r="J347">
            <v>45809</v>
          </cell>
          <cell r="K347">
            <v>45961</v>
          </cell>
          <cell r="L347" t="str">
            <v>-</v>
          </cell>
          <cell r="M347">
            <v>45803</v>
          </cell>
          <cell r="N347">
            <v>9698400</v>
          </cell>
          <cell r="O347">
            <v>45504</v>
          </cell>
          <cell r="R347" t="str">
            <v>〇</v>
          </cell>
          <cell r="S347">
            <v>2</v>
          </cell>
          <cell r="T347">
            <v>2</v>
          </cell>
          <cell r="U347">
            <v>10040</v>
          </cell>
          <cell r="W347">
            <v>1</v>
          </cell>
          <cell r="X347" t="str">
            <v>-</v>
          </cell>
          <cell r="Y347" t="str">
            <v>-</v>
          </cell>
          <cell r="Z347" t="str">
            <v>単価契約</v>
          </cell>
          <cell r="AA347">
            <v>1</v>
          </cell>
          <cell r="AB347">
            <v>1</v>
          </cell>
          <cell r="AC347">
            <v>9729720</v>
          </cell>
        </row>
        <row r="348">
          <cell r="A348">
            <v>355</v>
          </cell>
          <cell r="B348" t="str">
            <v>山口</v>
          </cell>
          <cell r="C348" t="str">
            <v>一般競争入札</v>
          </cell>
          <cell r="D348" t="str">
            <v>物品</v>
          </cell>
          <cell r="E348" t="str">
            <v>給食材料　調整豆乳　外１２件　単価契約</v>
          </cell>
          <cell r="F348" t="str">
            <v>乾物・冷凍食品</v>
          </cell>
          <cell r="G348" t="str">
            <v>増田禎司商店</v>
          </cell>
          <cell r="H348" t="str">
            <v>東京都八王子市川口町1415番地</v>
          </cell>
          <cell r="J348">
            <v>45809</v>
          </cell>
          <cell r="K348">
            <v>45930</v>
          </cell>
          <cell r="L348" t="str">
            <v>-</v>
          </cell>
          <cell r="M348">
            <v>45803</v>
          </cell>
          <cell r="N348">
            <v>526288</v>
          </cell>
          <cell r="O348">
            <v>46022</v>
          </cell>
          <cell r="P348" t="str">
            <v>●</v>
          </cell>
          <cell r="R348" t="str">
            <v>〇</v>
          </cell>
          <cell r="S348">
            <v>2</v>
          </cell>
          <cell r="T348">
            <v>2</v>
          </cell>
          <cell r="U348" t="str">
            <v>10040</v>
          </cell>
          <cell r="W348">
            <v>1</v>
          </cell>
          <cell r="X348" t="str">
            <v>-</v>
          </cell>
          <cell r="Y348" t="str">
            <v>-</v>
          </cell>
          <cell r="Z348" t="str">
            <v>単価契約</v>
          </cell>
          <cell r="AA348">
            <v>3</v>
          </cell>
          <cell r="AB348">
            <v>2</v>
          </cell>
          <cell r="AC348">
            <v>571283</v>
          </cell>
        </row>
        <row r="349">
          <cell r="A349">
            <v>356</v>
          </cell>
          <cell r="B349" t="str">
            <v>山口</v>
          </cell>
          <cell r="C349" t="str">
            <v>一般競争入札</v>
          </cell>
          <cell r="D349" t="str">
            <v>物品</v>
          </cell>
          <cell r="E349" t="str">
            <v>給食材料　干そうめん　外４件　単価契約</v>
          </cell>
          <cell r="F349" t="str">
            <v>乾物・冷凍食品</v>
          </cell>
          <cell r="G349" t="str">
            <v>柏木商事株式会社</v>
          </cell>
          <cell r="H349" t="str">
            <v>東京都板橋区坂下3-37-7</v>
          </cell>
          <cell r="J349">
            <v>45809</v>
          </cell>
          <cell r="K349">
            <v>45930</v>
          </cell>
          <cell r="L349" t="str">
            <v>-</v>
          </cell>
          <cell r="M349">
            <v>45803</v>
          </cell>
          <cell r="N349">
            <v>25695</v>
          </cell>
          <cell r="O349">
            <v>45838</v>
          </cell>
          <cell r="P349" t="str">
            <v>●</v>
          </cell>
          <cell r="R349" t="str">
            <v>〇</v>
          </cell>
          <cell r="S349">
            <v>2</v>
          </cell>
          <cell r="T349">
            <v>2</v>
          </cell>
          <cell r="U349" t="str">
            <v>10040</v>
          </cell>
          <cell r="W349">
            <v>1</v>
          </cell>
          <cell r="X349" t="str">
            <v>-</v>
          </cell>
          <cell r="Y349" t="str">
            <v>-</v>
          </cell>
          <cell r="Z349" t="str">
            <v>単価契約</v>
          </cell>
          <cell r="AA349">
            <v>3</v>
          </cell>
          <cell r="AB349">
            <v>2</v>
          </cell>
          <cell r="AC349">
            <v>28162</v>
          </cell>
        </row>
        <row r="350">
          <cell r="A350">
            <v>357</v>
          </cell>
          <cell r="B350" t="str">
            <v>山口</v>
          </cell>
          <cell r="C350" t="str">
            <v>一般競争入札</v>
          </cell>
          <cell r="D350" t="str">
            <v>物品</v>
          </cell>
          <cell r="E350" t="str">
            <v>給食材料　冷)無塩食ﾊﾟﾝ8枚切(2枚入) 外５４件　単価契約</v>
          </cell>
          <cell r="F350" t="str">
            <v>乾物・冷凍食品</v>
          </cell>
          <cell r="G350" t="str">
            <v>尾家産業株式会社</v>
          </cell>
          <cell r="H350" t="str">
            <v>東京都立川市一番町4－15－2</v>
          </cell>
          <cell r="J350">
            <v>45809</v>
          </cell>
          <cell r="K350">
            <v>45930</v>
          </cell>
          <cell r="L350" t="str">
            <v>-</v>
          </cell>
          <cell r="M350">
            <v>45803</v>
          </cell>
          <cell r="N350">
            <v>3976033</v>
          </cell>
          <cell r="O350">
            <v>45838</v>
          </cell>
          <cell r="P350" t="str">
            <v>●</v>
          </cell>
          <cell r="R350" t="str">
            <v>〇</v>
          </cell>
          <cell r="S350">
            <v>2</v>
          </cell>
          <cell r="T350">
            <v>2</v>
          </cell>
          <cell r="U350" t="str">
            <v>10040</v>
          </cell>
          <cell r="W350">
            <v>1</v>
          </cell>
          <cell r="X350" t="str">
            <v>-</v>
          </cell>
          <cell r="Y350" t="str">
            <v>-</v>
          </cell>
          <cell r="Z350" t="str">
            <v>単価契約</v>
          </cell>
          <cell r="AA350">
            <v>3</v>
          </cell>
          <cell r="AB350">
            <v>2</v>
          </cell>
          <cell r="AC350">
            <v>4214583</v>
          </cell>
        </row>
        <row r="351">
          <cell r="A351">
            <v>358</v>
          </cell>
          <cell r="B351" t="str">
            <v>阿部</v>
          </cell>
          <cell r="C351" t="str">
            <v>競争性を有しない随意契約</v>
          </cell>
          <cell r="D351" t="str">
            <v>保守</v>
          </cell>
          <cell r="E351" t="str">
            <v>心臓カテーテル用検査装置(カルト３システム)保守契約　一式</v>
          </cell>
          <cell r="F351" t="str">
            <v>アンギオ装置付属３次元画像システム(放射線13番室)</v>
          </cell>
          <cell r="G351" t="str">
            <v>ディーブイエックス株式会社</v>
          </cell>
          <cell r="H351" t="str">
            <v>東京都豊島区高田二丁目17番22号</v>
          </cell>
          <cell r="I351" t="str">
            <v>マネージャー　遠藤</v>
          </cell>
          <cell r="J351">
            <v>45823</v>
          </cell>
          <cell r="K351">
            <v>46187</v>
          </cell>
          <cell r="L351" t="str">
            <v>-</v>
          </cell>
          <cell r="M351">
            <v>45807</v>
          </cell>
          <cell r="N351">
            <v>2970000</v>
          </cell>
          <cell r="O351">
            <v>46095</v>
          </cell>
          <cell r="P351" t="str">
            <v>●</v>
          </cell>
          <cell r="R351" t="str">
            <v>○</v>
          </cell>
          <cell r="S351">
            <v>2</v>
          </cell>
          <cell r="T351">
            <v>2</v>
          </cell>
          <cell r="U351">
            <v>10610</v>
          </cell>
          <cell r="W351">
            <v>6</v>
          </cell>
          <cell r="X351">
            <v>18</v>
          </cell>
          <cell r="Y351" t="str">
            <v>18-4</v>
          </cell>
          <cell r="Z351" t="str">
            <v>総価契約</v>
          </cell>
          <cell r="AA351" t="str">
            <v>-</v>
          </cell>
          <cell r="AB351" t="str">
            <v>-</v>
          </cell>
          <cell r="AC351">
            <v>2970000</v>
          </cell>
        </row>
        <row r="352">
          <cell r="A352">
            <v>359</v>
          </cell>
          <cell r="B352" t="str">
            <v>山口</v>
          </cell>
          <cell r="C352" t="str">
            <v>一般競争入札</v>
          </cell>
          <cell r="D352" t="str">
            <v>物品</v>
          </cell>
          <cell r="E352" t="str">
            <v>術中用エコープローブ　一式</v>
          </cell>
          <cell r="F352" t="str">
            <v>医療機器調達</v>
          </cell>
          <cell r="G352" t="str">
            <v>株式会社ウイルケア</v>
          </cell>
          <cell r="H352" t="str">
            <v>東京都立川市錦町4-5-3</v>
          </cell>
          <cell r="J352" t="str">
            <v>-</v>
          </cell>
          <cell r="K352" t="str">
            <v>-</v>
          </cell>
          <cell r="L352">
            <v>45961</v>
          </cell>
          <cell r="M352">
            <v>45827</v>
          </cell>
          <cell r="N352">
            <v>15730000</v>
          </cell>
          <cell r="O352" t="e">
            <v>#VALUE!</v>
          </cell>
          <cell r="P352" t="str">
            <v>●</v>
          </cell>
          <cell r="R352" t="str">
            <v>○</v>
          </cell>
          <cell r="S352">
            <v>2</v>
          </cell>
          <cell r="T352">
            <v>2</v>
          </cell>
          <cell r="U352" t="str">
            <v>120</v>
          </cell>
          <cell r="W352">
            <v>1</v>
          </cell>
          <cell r="X352" t="str">
            <v>-</v>
          </cell>
          <cell r="Y352" t="str">
            <v>-</v>
          </cell>
          <cell r="Z352" t="str">
            <v>総価契約</v>
          </cell>
          <cell r="AA352">
            <v>2</v>
          </cell>
          <cell r="AB352">
            <v>2</v>
          </cell>
        </row>
        <row r="353">
          <cell r="A353">
            <v>360</v>
          </cell>
          <cell r="O353" t="str">
            <v/>
          </cell>
        </row>
        <row r="354">
          <cell r="A354">
            <v>361</v>
          </cell>
          <cell r="O354" t="str">
            <v/>
          </cell>
        </row>
        <row r="355">
          <cell r="A355">
            <v>362</v>
          </cell>
          <cell r="O355" t="str">
            <v/>
          </cell>
        </row>
        <row r="356">
          <cell r="A356">
            <v>363</v>
          </cell>
          <cell r="O356" t="str">
            <v/>
          </cell>
        </row>
        <row r="357">
          <cell r="A357">
            <v>364</v>
          </cell>
          <cell r="O357" t="str">
            <v/>
          </cell>
        </row>
        <row r="358">
          <cell r="A358">
            <v>365</v>
          </cell>
          <cell r="O358" t="str">
            <v/>
          </cell>
        </row>
        <row r="359">
          <cell r="A359">
            <v>366</v>
          </cell>
          <cell r="O359" t="str">
            <v/>
          </cell>
        </row>
        <row r="360">
          <cell r="A360">
            <v>367</v>
          </cell>
          <cell r="O360" t="str">
            <v/>
          </cell>
        </row>
        <row r="361">
          <cell r="A361">
            <v>368</v>
          </cell>
          <cell r="O361" t="str">
            <v/>
          </cell>
        </row>
        <row r="362">
          <cell r="A362">
            <v>369</v>
          </cell>
          <cell r="O362" t="str">
            <v/>
          </cell>
        </row>
        <row r="363">
          <cell r="A363">
            <v>370</v>
          </cell>
          <cell r="O363" t="str">
            <v/>
          </cell>
        </row>
        <row r="364">
          <cell r="A364">
            <v>371</v>
          </cell>
          <cell r="O364" t="str">
            <v/>
          </cell>
        </row>
        <row r="365">
          <cell r="A365">
            <v>372</v>
          </cell>
          <cell r="O365" t="str">
            <v/>
          </cell>
        </row>
        <row r="366">
          <cell r="A366">
            <v>373</v>
          </cell>
          <cell r="O366" t="str">
            <v/>
          </cell>
        </row>
        <row r="367">
          <cell r="A367">
            <v>374</v>
          </cell>
          <cell r="O367" t="str">
            <v/>
          </cell>
        </row>
        <row r="368">
          <cell r="A368">
            <v>375</v>
          </cell>
          <cell r="O368" t="str">
            <v/>
          </cell>
        </row>
        <row r="369">
          <cell r="A369">
            <v>376</v>
          </cell>
          <cell r="O369" t="str">
            <v/>
          </cell>
        </row>
        <row r="370">
          <cell r="A370">
            <v>377</v>
          </cell>
          <cell r="O370" t="str">
            <v/>
          </cell>
        </row>
        <row r="371">
          <cell r="A371">
            <v>378</v>
          </cell>
          <cell r="O371" t="str">
            <v/>
          </cell>
        </row>
        <row r="372">
          <cell r="A372">
            <v>379</v>
          </cell>
          <cell r="O372" t="str">
            <v/>
          </cell>
        </row>
        <row r="373">
          <cell r="A373">
            <v>380</v>
          </cell>
          <cell r="O373" t="str">
            <v/>
          </cell>
        </row>
        <row r="374">
          <cell r="A374">
            <v>381</v>
          </cell>
          <cell r="O374" t="str">
            <v/>
          </cell>
        </row>
        <row r="375">
          <cell r="A375">
            <v>382</v>
          </cell>
          <cell r="O375" t="str">
            <v/>
          </cell>
        </row>
        <row r="376">
          <cell r="A376">
            <v>383</v>
          </cell>
          <cell r="O376" t="str">
            <v/>
          </cell>
        </row>
        <row r="377">
          <cell r="A377">
            <v>384</v>
          </cell>
          <cell r="O377" t="str">
            <v/>
          </cell>
        </row>
        <row r="378">
          <cell r="A378">
            <v>385</v>
          </cell>
          <cell r="O378" t="str">
            <v/>
          </cell>
        </row>
        <row r="379">
          <cell r="A379">
            <v>386</v>
          </cell>
          <cell r="O379" t="str">
            <v/>
          </cell>
        </row>
        <row r="380">
          <cell r="A380">
            <v>387</v>
          </cell>
          <cell r="O380" t="str">
            <v/>
          </cell>
        </row>
        <row r="381">
          <cell r="A381">
            <v>388</v>
          </cell>
          <cell r="O381" t="str">
            <v/>
          </cell>
        </row>
        <row r="382">
          <cell r="A382">
            <v>389</v>
          </cell>
          <cell r="O382" t="str">
            <v/>
          </cell>
        </row>
        <row r="383">
          <cell r="A383">
            <v>390</v>
          </cell>
          <cell r="O383" t="str">
            <v/>
          </cell>
        </row>
        <row r="384">
          <cell r="A384">
            <v>391</v>
          </cell>
          <cell r="O384" t="str">
            <v/>
          </cell>
        </row>
        <row r="385">
          <cell r="A385">
            <v>392</v>
          </cell>
          <cell r="O385" t="str">
            <v/>
          </cell>
        </row>
        <row r="386">
          <cell r="A386">
            <v>393</v>
          </cell>
          <cell r="O386" t="str">
            <v/>
          </cell>
        </row>
        <row r="387">
          <cell r="A387">
            <v>394</v>
          </cell>
          <cell r="O387" t="str">
            <v/>
          </cell>
        </row>
        <row r="388">
          <cell r="A388">
            <v>395</v>
          </cell>
          <cell r="O388" t="str">
            <v/>
          </cell>
        </row>
        <row r="389">
          <cell r="A389">
            <v>396</v>
          </cell>
          <cell r="O389" t="str">
            <v/>
          </cell>
        </row>
        <row r="390">
          <cell r="A390">
            <v>397</v>
          </cell>
          <cell r="O390" t="str">
            <v/>
          </cell>
        </row>
        <row r="391">
          <cell r="A391">
            <v>398</v>
          </cell>
          <cell r="O391" t="str">
            <v/>
          </cell>
        </row>
        <row r="392">
          <cell r="A392">
            <v>399</v>
          </cell>
          <cell r="O392" t="str">
            <v/>
          </cell>
        </row>
        <row r="393">
          <cell r="A393">
            <v>400</v>
          </cell>
          <cell r="O393" t="str">
            <v/>
          </cell>
        </row>
        <row r="394">
          <cell r="A394">
            <v>401</v>
          </cell>
          <cell r="O394" t="str">
            <v/>
          </cell>
        </row>
        <row r="395">
          <cell r="A395">
            <v>402</v>
          </cell>
          <cell r="O395" t="str">
            <v/>
          </cell>
        </row>
        <row r="396">
          <cell r="A396">
            <v>403</v>
          </cell>
          <cell r="O396" t="str">
            <v/>
          </cell>
        </row>
        <row r="397">
          <cell r="A397">
            <v>404</v>
          </cell>
          <cell r="O397" t="str">
            <v/>
          </cell>
        </row>
        <row r="398">
          <cell r="A398">
            <v>405</v>
          </cell>
          <cell r="O398" t="str">
            <v/>
          </cell>
        </row>
        <row r="399">
          <cell r="A399">
            <v>406</v>
          </cell>
          <cell r="O399" t="str">
            <v/>
          </cell>
        </row>
        <row r="400">
          <cell r="A400">
            <v>407</v>
          </cell>
          <cell r="O400" t="str">
            <v/>
          </cell>
        </row>
        <row r="401">
          <cell r="A401">
            <v>408</v>
          </cell>
          <cell r="O401" t="str">
            <v/>
          </cell>
        </row>
        <row r="402">
          <cell r="A402">
            <v>409</v>
          </cell>
          <cell r="O402" t="str">
            <v/>
          </cell>
        </row>
        <row r="403">
          <cell r="A403">
            <v>410</v>
          </cell>
          <cell r="O403" t="str">
            <v/>
          </cell>
        </row>
        <row r="404">
          <cell r="A404">
            <v>411</v>
          </cell>
          <cell r="O404" t="str">
            <v/>
          </cell>
        </row>
        <row r="405">
          <cell r="A405">
            <v>412</v>
          </cell>
          <cell r="O405" t="str">
            <v/>
          </cell>
        </row>
        <row r="406">
          <cell r="A406">
            <v>413</v>
          </cell>
          <cell r="O406" t="str">
            <v/>
          </cell>
        </row>
        <row r="407">
          <cell r="A407">
            <v>414</v>
          </cell>
          <cell r="O407" t="str">
            <v/>
          </cell>
        </row>
        <row r="408">
          <cell r="A408">
            <v>415</v>
          </cell>
          <cell r="O408" t="str">
            <v/>
          </cell>
        </row>
        <row r="409">
          <cell r="A409">
            <v>416</v>
          </cell>
          <cell r="O409" t="str">
            <v/>
          </cell>
        </row>
        <row r="410">
          <cell r="A410">
            <v>417</v>
          </cell>
          <cell r="O410" t="str">
            <v/>
          </cell>
        </row>
        <row r="411">
          <cell r="A411">
            <v>418</v>
          </cell>
          <cell r="O411" t="str">
            <v/>
          </cell>
        </row>
        <row r="412">
          <cell r="A412">
            <v>419</v>
          </cell>
          <cell r="O412" t="str">
            <v/>
          </cell>
        </row>
        <row r="413">
          <cell r="A413">
            <v>420</v>
          </cell>
          <cell r="O413" t="str">
            <v/>
          </cell>
        </row>
        <row r="414">
          <cell r="A414">
            <v>421</v>
          </cell>
          <cell r="O414" t="str">
            <v/>
          </cell>
        </row>
        <row r="415">
          <cell r="A415">
            <v>422</v>
          </cell>
          <cell r="O415" t="str">
            <v/>
          </cell>
        </row>
        <row r="416">
          <cell r="A416">
            <v>423</v>
          </cell>
          <cell r="O416" t="str">
            <v/>
          </cell>
        </row>
        <row r="417">
          <cell r="A417">
            <v>424</v>
          </cell>
          <cell r="O417" t="str">
            <v/>
          </cell>
        </row>
        <row r="418">
          <cell r="A418">
            <v>425</v>
          </cell>
          <cell r="O418" t="str">
            <v/>
          </cell>
        </row>
        <row r="419">
          <cell r="A419">
            <v>426</v>
          </cell>
          <cell r="O419" t="str">
            <v/>
          </cell>
        </row>
        <row r="420">
          <cell r="A420">
            <v>427</v>
          </cell>
          <cell r="O420" t="str">
            <v/>
          </cell>
        </row>
        <row r="421">
          <cell r="A421">
            <v>428</v>
          </cell>
          <cell r="O421" t="str">
            <v/>
          </cell>
        </row>
        <row r="422">
          <cell r="A422">
            <v>429</v>
          </cell>
          <cell r="O422" t="str">
            <v/>
          </cell>
        </row>
        <row r="423">
          <cell r="A423">
            <v>430</v>
          </cell>
          <cell r="O423" t="str">
            <v/>
          </cell>
        </row>
        <row r="424">
          <cell r="A424">
            <v>431</v>
          </cell>
          <cell r="O424" t="str">
            <v/>
          </cell>
        </row>
        <row r="425">
          <cell r="A425">
            <v>432</v>
          </cell>
          <cell r="O425" t="str">
            <v/>
          </cell>
        </row>
        <row r="426">
          <cell r="A426">
            <v>433</v>
          </cell>
          <cell r="O426" t="str">
            <v/>
          </cell>
        </row>
        <row r="427">
          <cell r="A427">
            <v>434</v>
          </cell>
          <cell r="O427" t="str">
            <v/>
          </cell>
        </row>
        <row r="428">
          <cell r="A428">
            <v>435</v>
          </cell>
          <cell r="O428" t="str">
            <v/>
          </cell>
        </row>
        <row r="429">
          <cell r="A429">
            <v>436</v>
          </cell>
          <cell r="O429" t="str">
            <v/>
          </cell>
        </row>
        <row r="430">
          <cell r="A430">
            <v>437</v>
          </cell>
          <cell r="O430" t="str">
            <v/>
          </cell>
        </row>
        <row r="431">
          <cell r="A431">
            <v>438</v>
          </cell>
          <cell r="O431" t="str">
            <v/>
          </cell>
        </row>
        <row r="432">
          <cell r="A432">
            <v>439</v>
          </cell>
          <cell r="O432" t="str">
            <v/>
          </cell>
        </row>
        <row r="433">
          <cell r="A433">
            <v>440</v>
          </cell>
          <cell r="O433" t="str">
            <v/>
          </cell>
        </row>
        <row r="434">
          <cell r="A434">
            <v>441</v>
          </cell>
          <cell r="O434" t="str">
            <v/>
          </cell>
        </row>
        <row r="435">
          <cell r="A435">
            <v>442</v>
          </cell>
          <cell r="O435" t="str">
            <v/>
          </cell>
        </row>
        <row r="436">
          <cell r="A436">
            <v>443</v>
          </cell>
          <cell r="O436" t="str">
            <v/>
          </cell>
        </row>
        <row r="437">
          <cell r="A437">
            <v>444</v>
          </cell>
          <cell r="O437" t="str">
            <v/>
          </cell>
        </row>
        <row r="438">
          <cell r="A438">
            <v>445</v>
          </cell>
          <cell r="O438" t="str">
            <v/>
          </cell>
        </row>
        <row r="439">
          <cell r="A439">
            <v>446</v>
          </cell>
          <cell r="O439" t="str">
            <v/>
          </cell>
        </row>
        <row r="440">
          <cell r="A440">
            <v>447</v>
          </cell>
          <cell r="O440" t="str">
            <v/>
          </cell>
        </row>
        <row r="441">
          <cell r="A441">
            <v>448</v>
          </cell>
          <cell r="O441" t="str">
            <v/>
          </cell>
        </row>
        <row r="442">
          <cell r="A442">
            <v>449</v>
          </cell>
          <cell r="O442" t="str">
            <v/>
          </cell>
        </row>
        <row r="443">
          <cell r="A443">
            <v>450</v>
          </cell>
          <cell r="O443" t="str">
            <v/>
          </cell>
        </row>
        <row r="444">
          <cell r="A444">
            <v>451</v>
          </cell>
          <cell r="O444" t="str">
            <v/>
          </cell>
        </row>
        <row r="445">
          <cell r="A445">
            <v>452</v>
          </cell>
          <cell r="O445" t="str">
            <v/>
          </cell>
        </row>
        <row r="446">
          <cell r="A446">
            <v>453</v>
          </cell>
          <cell r="O446" t="str">
            <v/>
          </cell>
        </row>
        <row r="447">
          <cell r="A447">
            <v>454</v>
          </cell>
          <cell r="O447" t="str">
            <v/>
          </cell>
        </row>
        <row r="448">
          <cell r="A448">
            <v>455</v>
          </cell>
          <cell r="O448" t="str">
            <v/>
          </cell>
        </row>
        <row r="449">
          <cell r="A449">
            <v>456</v>
          </cell>
          <cell r="O449" t="str">
            <v/>
          </cell>
        </row>
        <row r="450">
          <cell r="A450">
            <v>457</v>
          </cell>
          <cell r="O450" t="str">
            <v/>
          </cell>
        </row>
        <row r="451">
          <cell r="A451">
            <v>458</v>
          </cell>
          <cell r="O451" t="str">
            <v/>
          </cell>
        </row>
        <row r="452">
          <cell r="A452">
            <v>459</v>
          </cell>
          <cell r="O452" t="str">
            <v/>
          </cell>
        </row>
        <row r="453">
          <cell r="A453">
            <v>460</v>
          </cell>
          <cell r="O453" t="str">
            <v/>
          </cell>
        </row>
        <row r="454">
          <cell r="A454">
            <v>461</v>
          </cell>
          <cell r="O454" t="str">
            <v/>
          </cell>
        </row>
        <row r="455">
          <cell r="A455">
            <v>462</v>
          </cell>
          <cell r="O455" t="str">
            <v/>
          </cell>
        </row>
        <row r="456">
          <cell r="A456">
            <v>463</v>
          </cell>
          <cell r="O456" t="str">
            <v/>
          </cell>
        </row>
        <row r="457">
          <cell r="A457">
            <v>464</v>
          </cell>
          <cell r="O457" t="str">
            <v/>
          </cell>
        </row>
        <row r="458">
          <cell r="A458">
            <v>465</v>
          </cell>
          <cell r="O458" t="str">
            <v/>
          </cell>
        </row>
        <row r="459">
          <cell r="A459">
            <v>466</v>
          </cell>
          <cell r="O459" t="str">
            <v/>
          </cell>
        </row>
        <row r="460">
          <cell r="A460">
            <v>467</v>
          </cell>
          <cell r="O460" t="str">
            <v/>
          </cell>
        </row>
        <row r="461">
          <cell r="A461">
            <v>468</v>
          </cell>
          <cell r="O461" t="str">
            <v/>
          </cell>
        </row>
        <row r="462">
          <cell r="A462">
            <v>469</v>
          </cell>
          <cell r="O462" t="str">
            <v/>
          </cell>
        </row>
        <row r="463">
          <cell r="A463">
            <v>470</v>
          </cell>
          <cell r="O463" t="str">
            <v/>
          </cell>
        </row>
        <row r="464">
          <cell r="A464">
            <v>471</v>
          </cell>
          <cell r="O464" t="str">
            <v/>
          </cell>
        </row>
        <row r="465">
          <cell r="A465">
            <v>472</v>
          </cell>
          <cell r="O465" t="str">
            <v/>
          </cell>
        </row>
        <row r="466">
          <cell r="A466">
            <v>473</v>
          </cell>
          <cell r="O466" t="str">
            <v/>
          </cell>
        </row>
        <row r="467">
          <cell r="A467">
            <v>474</v>
          </cell>
          <cell r="O467" t="str">
            <v/>
          </cell>
        </row>
        <row r="468">
          <cell r="A468">
            <v>475</v>
          </cell>
          <cell r="O468" t="str">
            <v/>
          </cell>
        </row>
        <row r="469">
          <cell r="A469">
            <v>476</v>
          </cell>
          <cell r="O469" t="str">
            <v/>
          </cell>
        </row>
        <row r="470">
          <cell r="A470">
            <v>477</v>
          </cell>
          <cell r="O470" t="str">
            <v/>
          </cell>
        </row>
        <row r="471">
          <cell r="A471">
            <v>478</v>
          </cell>
          <cell r="O471" t="str">
            <v/>
          </cell>
        </row>
        <row r="472">
          <cell r="A472">
            <v>479</v>
          </cell>
          <cell r="O472" t="str">
            <v/>
          </cell>
        </row>
        <row r="473">
          <cell r="A473">
            <v>480</v>
          </cell>
          <cell r="O473" t="str">
            <v/>
          </cell>
        </row>
        <row r="474">
          <cell r="A474">
            <v>481</v>
          </cell>
          <cell r="O474" t="str">
            <v/>
          </cell>
        </row>
        <row r="475">
          <cell r="A475">
            <v>482</v>
          </cell>
          <cell r="O475" t="str">
            <v/>
          </cell>
        </row>
        <row r="476">
          <cell r="A476">
            <v>483</v>
          </cell>
          <cell r="O476" t="str">
            <v/>
          </cell>
        </row>
        <row r="477">
          <cell r="A477">
            <v>484</v>
          </cell>
          <cell r="O477" t="str">
            <v/>
          </cell>
        </row>
        <row r="478">
          <cell r="A478">
            <v>485</v>
          </cell>
          <cell r="O478" t="str">
            <v/>
          </cell>
        </row>
        <row r="479">
          <cell r="A479">
            <v>486</v>
          </cell>
          <cell r="O479" t="str">
            <v/>
          </cell>
        </row>
        <row r="480">
          <cell r="A480">
            <v>487</v>
          </cell>
          <cell r="O480" t="str">
            <v/>
          </cell>
        </row>
        <row r="481">
          <cell r="A481">
            <v>488</v>
          </cell>
          <cell r="O481" t="str">
            <v/>
          </cell>
        </row>
        <row r="482">
          <cell r="A482">
            <v>489</v>
          </cell>
          <cell r="O482" t="str">
            <v/>
          </cell>
        </row>
        <row r="483">
          <cell r="A483">
            <v>490</v>
          </cell>
          <cell r="O483" t="str">
            <v/>
          </cell>
        </row>
        <row r="484">
          <cell r="A484">
            <v>491</v>
          </cell>
          <cell r="O484" t="str">
            <v/>
          </cell>
        </row>
        <row r="485">
          <cell r="A485">
            <v>492</v>
          </cell>
          <cell r="O485" t="str">
            <v/>
          </cell>
        </row>
        <row r="486">
          <cell r="A486">
            <v>493</v>
          </cell>
          <cell r="O486" t="str">
            <v/>
          </cell>
        </row>
        <row r="487">
          <cell r="A487">
            <v>494</v>
          </cell>
          <cell r="O487" t="str">
            <v/>
          </cell>
        </row>
        <row r="488">
          <cell r="A488">
            <v>495</v>
          </cell>
          <cell r="O488" t="str">
            <v/>
          </cell>
        </row>
        <row r="489">
          <cell r="A489">
            <v>496</v>
          </cell>
          <cell r="O489" t="str">
            <v/>
          </cell>
        </row>
        <row r="490">
          <cell r="A490">
            <v>497</v>
          </cell>
          <cell r="O490" t="str">
            <v/>
          </cell>
        </row>
        <row r="491">
          <cell r="A491">
            <v>498</v>
          </cell>
          <cell r="O491" t="str">
            <v/>
          </cell>
        </row>
        <row r="492">
          <cell r="A492">
            <v>499</v>
          </cell>
          <cell r="O492" t="str">
            <v/>
          </cell>
        </row>
        <row r="493">
          <cell r="A493">
            <v>500</v>
          </cell>
          <cell r="O493" t="str">
            <v/>
          </cell>
        </row>
        <row r="494">
          <cell r="A494">
            <v>501</v>
          </cell>
          <cell r="O494" t="str">
            <v/>
          </cell>
        </row>
        <row r="495">
          <cell r="A495">
            <v>502</v>
          </cell>
          <cell r="O495" t="str">
            <v/>
          </cell>
        </row>
        <row r="496">
          <cell r="A496">
            <v>503</v>
          </cell>
          <cell r="O496" t="str">
            <v/>
          </cell>
        </row>
        <row r="497">
          <cell r="A497">
            <v>504</v>
          </cell>
          <cell r="O497" t="str">
            <v/>
          </cell>
        </row>
        <row r="498">
          <cell r="A498">
            <v>505</v>
          </cell>
          <cell r="O498" t="str">
            <v/>
          </cell>
        </row>
        <row r="499">
          <cell r="A499">
            <v>506</v>
          </cell>
          <cell r="O499" t="str">
            <v/>
          </cell>
        </row>
        <row r="500">
          <cell r="A500">
            <v>507</v>
          </cell>
          <cell r="O500" t="str">
            <v/>
          </cell>
        </row>
        <row r="501">
          <cell r="A501">
            <v>508</v>
          </cell>
          <cell r="O501" t="str">
            <v/>
          </cell>
        </row>
        <row r="502">
          <cell r="A502">
            <v>509</v>
          </cell>
          <cell r="O502" t="str">
            <v/>
          </cell>
        </row>
        <row r="503">
          <cell r="A503">
            <v>510</v>
          </cell>
          <cell r="O503" t="str">
            <v/>
          </cell>
        </row>
        <row r="504">
          <cell r="A504">
            <v>511</v>
          </cell>
          <cell r="O504" t="str">
            <v/>
          </cell>
        </row>
        <row r="505">
          <cell r="A505">
            <v>512</v>
          </cell>
          <cell r="O505" t="str">
            <v/>
          </cell>
        </row>
        <row r="506">
          <cell r="A506">
            <v>513</v>
          </cell>
          <cell r="O506" t="str">
            <v/>
          </cell>
        </row>
        <row r="507">
          <cell r="A507">
            <v>514</v>
          </cell>
          <cell r="O507" t="str">
            <v/>
          </cell>
        </row>
        <row r="508">
          <cell r="A508">
            <v>515</v>
          </cell>
          <cell r="O508" t="str">
            <v/>
          </cell>
        </row>
        <row r="509">
          <cell r="A509">
            <v>516</v>
          </cell>
          <cell r="O509" t="str">
            <v/>
          </cell>
        </row>
        <row r="510">
          <cell r="A510">
            <v>517</v>
          </cell>
          <cell r="O510" t="str">
            <v/>
          </cell>
        </row>
        <row r="511">
          <cell r="A511">
            <v>518</v>
          </cell>
          <cell r="O511" t="str">
            <v/>
          </cell>
        </row>
        <row r="512">
          <cell r="A512">
            <v>519</v>
          </cell>
          <cell r="O512" t="str">
            <v/>
          </cell>
        </row>
        <row r="513">
          <cell r="A513">
            <v>520</v>
          </cell>
          <cell r="O513" t="str">
            <v/>
          </cell>
        </row>
        <row r="514">
          <cell r="A514">
            <v>521</v>
          </cell>
          <cell r="O514" t="str">
            <v/>
          </cell>
        </row>
        <row r="515">
          <cell r="A515">
            <v>522</v>
          </cell>
          <cell r="O515" t="str">
            <v/>
          </cell>
        </row>
        <row r="516">
          <cell r="A516">
            <v>523</v>
          </cell>
          <cell r="O516" t="str">
            <v/>
          </cell>
        </row>
        <row r="517">
          <cell r="A517">
            <v>524</v>
          </cell>
          <cell r="O517" t="str">
            <v/>
          </cell>
        </row>
        <row r="518">
          <cell r="A518">
            <v>525</v>
          </cell>
          <cell r="O518" t="str">
            <v/>
          </cell>
        </row>
        <row r="519">
          <cell r="A519">
            <v>526</v>
          </cell>
          <cell r="O519" t="str">
            <v/>
          </cell>
        </row>
        <row r="520">
          <cell r="A520">
            <v>527</v>
          </cell>
          <cell r="O520" t="str">
            <v/>
          </cell>
        </row>
        <row r="521">
          <cell r="A521">
            <v>528</v>
          </cell>
          <cell r="O521" t="str">
            <v/>
          </cell>
        </row>
        <row r="522">
          <cell r="A522">
            <v>529</v>
          </cell>
          <cell r="O522" t="str">
            <v/>
          </cell>
        </row>
        <row r="523">
          <cell r="A523">
            <v>530</v>
          </cell>
          <cell r="O523" t="str">
            <v/>
          </cell>
        </row>
        <row r="524">
          <cell r="A524">
            <v>531</v>
          </cell>
          <cell r="O524" t="str">
            <v/>
          </cell>
        </row>
        <row r="525">
          <cell r="A525">
            <v>532</v>
          </cell>
          <cell r="O525" t="str">
            <v/>
          </cell>
        </row>
        <row r="526">
          <cell r="A526">
            <v>533</v>
          </cell>
          <cell r="O526" t="str">
            <v/>
          </cell>
        </row>
        <row r="527">
          <cell r="A527">
            <v>534</v>
          </cell>
          <cell r="O527" t="str">
            <v/>
          </cell>
        </row>
        <row r="528">
          <cell r="A528">
            <v>535</v>
          </cell>
          <cell r="O528" t="str">
            <v/>
          </cell>
        </row>
        <row r="529">
          <cell r="A529">
            <v>536</v>
          </cell>
          <cell r="O529" t="str">
            <v/>
          </cell>
        </row>
        <row r="530">
          <cell r="A530">
            <v>537</v>
          </cell>
          <cell r="O530" t="str">
            <v/>
          </cell>
        </row>
        <row r="531">
          <cell r="A531">
            <v>538</v>
          </cell>
          <cell r="O531" t="str">
            <v/>
          </cell>
        </row>
        <row r="532">
          <cell r="A532">
            <v>539</v>
          </cell>
          <cell r="O532" t="str">
            <v/>
          </cell>
        </row>
        <row r="533">
          <cell r="A533">
            <v>540</v>
          </cell>
          <cell r="O533" t="str">
            <v/>
          </cell>
        </row>
        <row r="534">
          <cell r="A534">
            <v>541</v>
          </cell>
          <cell r="O534" t="str">
            <v/>
          </cell>
        </row>
        <row r="535">
          <cell r="A535">
            <v>542</v>
          </cell>
          <cell r="O535" t="str">
            <v/>
          </cell>
        </row>
        <row r="536">
          <cell r="A536">
            <v>543</v>
          </cell>
          <cell r="O536" t="str">
            <v/>
          </cell>
        </row>
        <row r="537">
          <cell r="A537">
            <v>544</v>
          </cell>
          <cell r="O537" t="str">
            <v/>
          </cell>
        </row>
        <row r="538">
          <cell r="A538">
            <v>545</v>
          </cell>
          <cell r="O538" t="str">
            <v/>
          </cell>
        </row>
        <row r="539">
          <cell r="A539">
            <v>546</v>
          </cell>
          <cell r="O539" t="str">
            <v/>
          </cell>
        </row>
        <row r="540">
          <cell r="A540">
            <v>547</v>
          </cell>
          <cell r="O540" t="str">
            <v/>
          </cell>
        </row>
        <row r="541">
          <cell r="A541">
            <v>548</v>
          </cell>
          <cell r="O541" t="str">
            <v/>
          </cell>
        </row>
        <row r="542">
          <cell r="A542">
            <v>549</v>
          </cell>
          <cell r="O542" t="str">
            <v/>
          </cell>
        </row>
        <row r="543">
          <cell r="A543">
            <v>550</v>
          </cell>
          <cell r="O543" t="str">
            <v/>
          </cell>
        </row>
        <row r="544">
          <cell r="A544">
            <v>551</v>
          </cell>
          <cell r="O544" t="str">
            <v/>
          </cell>
        </row>
        <row r="545">
          <cell r="A545">
            <v>552</v>
          </cell>
          <cell r="O545" t="str">
            <v/>
          </cell>
        </row>
        <row r="546">
          <cell r="A546">
            <v>553</v>
          </cell>
          <cell r="O546" t="str">
            <v/>
          </cell>
        </row>
        <row r="547">
          <cell r="A547">
            <v>554</v>
          </cell>
          <cell r="O547" t="str">
            <v/>
          </cell>
        </row>
        <row r="548">
          <cell r="A548">
            <v>555</v>
          </cell>
          <cell r="O548" t="str">
            <v/>
          </cell>
        </row>
        <row r="549">
          <cell r="A549">
            <v>556</v>
          </cell>
          <cell r="O549" t="str">
            <v/>
          </cell>
        </row>
        <row r="550">
          <cell r="A550">
            <v>557</v>
          </cell>
          <cell r="O550" t="str">
            <v/>
          </cell>
        </row>
        <row r="551">
          <cell r="A551">
            <v>558</v>
          </cell>
          <cell r="O551" t="str">
            <v/>
          </cell>
        </row>
        <row r="552">
          <cell r="A552">
            <v>559</v>
          </cell>
          <cell r="O552" t="str">
            <v/>
          </cell>
        </row>
        <row r="553">
          <cell r="A553">
            <v>560</v>
          </cell>
          <cell r="O553" t="str">
            <v/>
          </cell>
        </row>
        <row r="554">
          <cell r="A554">
            <v>561</v>
          </cell>
          <cell r="O554" t="str">
            <v/>
          </cell>
        </row>
        <row r="555">
          <cell r="A555">
            <v>562</v>
          </cell>
          <cell r="O555" t="str">
            <v/>
          </cell>
        </row>
        <row r="556">
          <cell r="A556">
            <v>563</v>
          </cell>
          <cell r="O556" t="str">
            <v/>
          </cell>
        </row>
        <row r="557">
          <cell r="A557">
            <v>564</v>
          </cell>
          <cell r="O557" t="str">
            <v/>
          </cell>
        </row>
        <row r="558">
          <cell r="A558">
            <v>565</v>
          </cell>
          <cell r="O558" t="str">
            <v/>
          </cell>
        </row>
        <row r="559">
          <cell r="A559">
            <v>566</v>
          </cell>
          <cell r="O559" t="str">
            <v/>
          </cell>
        </row>
        <row r="560">
          <cell r="A560">
            <v>567</v>
          </cell>
          <cell r="O560" t="str">
            <v/>
          </cell>
        </row>
        <row r="561">
          <cell r="A561">
            <v>568</v>
          </cell>
          <cell r="O561" t="str">
            <v/>
          </cell>
        </row>
        <row r="562">
          <cell r="A562">
            <v>569</v>
          </cell>
          <cell r="O562" t="str">
            <v/>
          </cell>
        </row>
        <row r="563">
          <cell r="A563">
            <v>570</v>
          </cell>
          <cell r="O563" t="str">
            <v/>
          </cell>
        </row>
        <row r="564">
          <cell r="A564">
            <v>571</v>
          </cell>
          <cell r="O564" t="str">
            <v/>
          </cell>
        </row>
        <row r="565">
          <cell r="A565">
            <v>572</v>
          </cell>
          <cell r="O565" t="str">
            <v/>
          </cell>
        </row>
        <row r="566">
          <cell r="A566">
            <v>573</v>
          </cell>
          <cell r="O566" t="str">
            <v/>
          </cell>
        </row>
        <row r="567">
          <cell r="A567">
            <v>574</v>
          </cell>
          <cell r="O567" t="str">
            <v/>
          </cell>
        </row>
        <row r="568">
          <cell r="A568">
            <v>575</v>
          </cell>
          <cell r="O568" t="str">
            <v/>
          </cell>
        </row>
        <row r="569">
          <cell r="A569">
            <v>576</v>
          </cell>
          <cell r="O569" t="str">
            <v/>
          </cell>
        </row>
        <row r="570">
          <cell r="A570">
            <v>577</v>
          </cell>
          <cell r="O570" t="str">
            <v/>
          </cell>
        </row>
        <row r="571">
          <cell r="A571">
            <v>578</v>
          </cell>
          <cell r="O571" t="str">
            <v/>
          </cell>
        </row>
        <row r="572">
          <cell r="A572">
            <v>579</v>
          </cell>
          <cell r="O572" t="str">
            <v/>
          </cell>
        </row>
        <row r="573">
          <cell r="A573">
            <v>580</v>
          </cell>
          <cell r="O573" t="str">
            <v/>
          </cell>
        </row>
        <row r="574">
          <cell r="A574">
            <v>581</v>
          </cell>
          <cell r="O574" t="str">
            <v/>
          </cell>
        </row>
        <row r="575">
          <cell r="A575">
            <v>582</v>
          </cell>
          <cell r="O575" t="str">
            <v/>
          </cell>
        </row>
        <row r="576">
          <cell r="A576">
            <v>583</v>
          </cell>
          <cell r="O576" t="str">
            <v/>
          </cell>
        </row>
        <row r="577">
          <cell r="A577">
            <v>584</v>
          </cell>
          <cell r="O577" t="str">
            <v/>
          </cell>
        </row>
        <row r="578">
          <cell r="A578">
            <v>585</v>
          </cell>
          <cell r="O578" t="str">
            <v/>
          </cell>
        </row>
        <row r="579">
          <cell r="A579">
            <v>586</v>
          </cell>
          <cell r="O579" t="str">
            <v/>
          </cell>
        </row>
        <row r="580">
          <cell r="A580">
            <v>587</v>
          </cell>
          <cell r="O580" t="str">
            <v/>
          </cell>
        </row>
        <row r="581">
          <cell r="A581">
            <v>588</v>
          </cell>
          <cell r="O581" t="str">
            <v/>
          </cell>
        </row>
        <row r="582">
          <cell r="A582">
            <v>589</v>
          </cell>
          <cell r="O582" t="str">
            <v/>
          </cell>
        </row>
        <row r="583">
          <cell r="A583">
            <v>590</v>
          </cell>
          <cell r="O583" t="str">
            <v/>
          </cell>
        </row>
        <row r="584">
          <cell r="A584">
            <v>591</v>
          </cell>
          <cell r="O584" t="str">
            <v/>
          </cell>
        </row>
        <row r="585">
          <cell r="A585">
            <v>592</v>
          </cell>
          <cell r="O585" t="str">
            <v/>
          </cell>
        </row>
        <row r="586">
          <cell r="A586">
            <v>593</v>
          </cell>
          <cell r="O586" t="str">
            <v/>
          </cell>
        </row>
        <row r="587">
          <cell r="A587">
            <v>594</v>
          </cell>
          <cell r="O587" t="str">
            <v/>
          </cell>
        </row>
        <row r="588">
          <cell r="A588">
            <v>595</v>
          </cell>
          <cell r="O588" t="str">
            <v/>
          </cell>
        </row>
        <row r="589">
          <cell r="A589">
            <v>596</v>
          </cell>
          <cell r="O589" t="str">
            <v/>
          </cell>
        </row>
        <row r="590">
          <cell r="A590">
            <v>597</v>
          </cell>
          <cell r="O590" t="str">
            <v/>
          </cell>
        </row>
        <row r="591">
          <cell r="A591">
            <v>598</v>
          </cell>
          <cell r="O591" t="str">
            <v/>
          </cell>
        </row>
        <row r="592">
          <cell r="A592">
            <v>599</v>
          </cell>
          <cell r="O592" t="str">
            <v/>
          </cell>
        </row>
        <row r="593">
          <cell r="A593">
            <v>600</v>
          </cell>
          <cell r="O593" t="str">
            <v/>
          </cell>
        </row>
        <row r="594">
          <cell r="A594">
            <v>601</v>
          </cell>
          <cell r="O594" t="str">
            <v/>
          </cell>
        </row>
        <row r="595">
          <cell r="A595">
            <v>602</v>
          </cell>
          <cell r="O595" t="str">
            <v/>
          </cell>
        </row>
        <row r="596">
          <cell r="A596">
            <v>603</v>
          </cell>
          <cell r="O596" t="str">
            <v/>
          </cell>
        </row>
        <row r="597">
          <cell r="A597">
            <v>604</v>
          </cell>
          <cell r="O597" t="str">
            <v/>
          </cell>
        </row>
        <row r="598">
          <cell r="A598">
            <v>605</v>
          </cell>
          <cell r="O598" t="str">
            <v/>
          </cell>
        </row>
        <row r="599">
          <cell r="A599">
            <v>606</v>
          </cell>
          <cell r="O599" t="str">
            <v/>
          </cell>
        </row>
        <row r="600">
          <cell r="A600">
            <v>607</v>
          </cell>
          <cell r="O600" t="str">
            <v/>
          </cell>
        </row>
        <row r="601">
          <cell r="A601">
            <v>608</v>
          </cell>
          <cell r="O601" t="str">
            <v/>
          </cell>
        </row>
        <row r="602">
          <cell r="A602">
            <v>609</v>
          </cell>
          <cell r="O602" t="str">
            <v/>
          </cell>
        </row>
        <row r="603">
          <cell r="A603">
            <v>610</v>
          </cell>
          <cell r="O603" t="str">
            <v/>
          </cell>
        </row>
        <row r="604">
          <cell r="A604">
            <v>611</v>
          </cell>
          <cell r="O604" t="str">
            <v/>
          </cell>
        </row>
        <row r="605">
          <cell r="A605">
            <v>612</v>
          </cell>
          <cell r="O605" t="str">
            <v/>
          </cell>
        </row>
        <row r="606">
          <cell r="A606">
            <v>613</v>
          </cell>
          <cell r="O606" t="str">
            <v/>
          </cell>
        </row>
        <row r="607">
          <cell r="A607">
            <v>614</v>
          </cell>
          <cell r="O607" t="str">
            <v/>
          </cell>
        </row>
        <row r="608">
          <cell r="A608">
            <v>615</v>
          </cell>
          <cell r="O608" t="str">
            <v/>
          </cell>
        </row>
        <row r="609">
          <cell r="A609">
            <v>616</v>
          </cell>
          <cell r="O609" t="str">
            <v/>
          </cell>
        </row>
        <row r="610">
          <cell r="A610">
            <v>617</v>
          </cell>
          <cell r="O610" t="str">
            <v/>
          </cell>
        </row>
        <row r="611">
          <cell r="A611">
            <v>618</v>
          </cell>
          <cell r="O611" t="str">
            <v/>
          </cell>
        </row>
        <row r="612">
          <cell r="A612">
            <v>619</v>
          </cell>
          <cell r="O612" t="str">
            <v/>
          </cell>
        </row>
        <row r="613">
          <cell r="A613">
            <v>620</v>
          </cell>
          <cell r="O613" t="str">
            <v/>
          </cell>
        </row>
        <row r="614">
          <cell r="A614">
            <v>621</v>
          </cell>
          <cell r="O614" t="str">
            <v/>
          </cell>
        </row>
        <row r="615">
          <cell r="A615">
            <v>622</v>
          </cell>
          <cell r="O615" t="str">
            <v/>
          </cell>
        </row>
        <row r="616">
          <cell r="A616">
            <v>623</v>
          </cell>
          <cell r="O616" t="str">
            <v/>
          </cell>
        </row>
        <row r="617">
          <cell r="A617">
            <v>624</v>
          </cell>
          <cell r="O617" t="str">
            <v/>
          </cell>
        </row>
        <row r="618">
          <cell r="A618">
            <v>625</v>
          </cell>
          <cell r="O618" t="str">
            <v/>
          </cell>
        </row>
        <row r="619">
          <cell r="A619">
            <v>626</v>
          </cell>
          <cell r="O619" t="str">
            <v/>
          </cell>
        </row>
        <row r="620">
          <cell r="A620">
            <v>627</v>
          </cell>
          <cell r="O620" t="str">
            <v/>
          </cell>
        </row>
        <row r="621">
          <cell r="A621">
            <v>628</v>
          </cell>
          <cell r="O621" t="str">
            <v/>
          </cell>
        </row>
        <row r="622">
          <cell r="A622">
            <v>629</v>
          </cell>
          <cell r="O622" t="str">
            <v/>
          </cell>
        </row>
        <row r="623">
          <cell r="A623">
            <v>630</v>
          </cell>
          <cell r="O623" t="str">
            <v/>
          </cell>
        </row>
        <row r="624">
          <cell r="A624">
            <v>631</v>
          </cell>
          <cell r="O624" t="str">
            <v/>
          </cell>
        </row>
        <row r="625">
          <cell r="A625">
            <v>632</v>
          </cell>
          <cell r="O625" t="str">
            <v/>
          </cell>
        </row>
        <row r="626">
          <cell r="A626">
            <v>633</v>
          </cell>
          <cell r="O626" t="str">
            <v/>
          </cell>
        </row>
        <row r="627">
          <cell r="A627">
            <v>634</v>
          </cell>
          <cell r="O627" t="str">
            <v/>
          </cell>
        </row>
        <row r="628">
          <cell r="A628">
            <v>635</v>
          </cell>
          <cell r="O628" t="str">
            <v/>
          </cell>
        </row>
        <row r="629">
          <cell r="A629">
            <v>636</v>
          </cell>
          <cell r="O629" t="str">
            <v/>
          </cell>
        </row>
        <row r="630">
          <cell r="A630">
            <v>637</v>
          </cell>
          <cell r="O630" t="str">
            <v/>
          </cell>
        </row>
        <row r="631">
          <cell r="A631">
            <v>638</v>
          </cell>
          <cell r="O631" t="str">
            <v/>
          </cell>
        </row>
        <row r="632">
          <cell r="A632">
            <v>639</v>
          </cell>
          <cell r="O632" t="str">
            <v/>
          </cell>
        </row>
        <row r="633">
          <cell r="A633">
            <v>640</v>
          </cell>
          <cell r="O633" t="str">
            <v/>
          </cell>
        </row>
        <row r="634">
          <cell r="A634">
            <v>641</v>
          </cell>
          <cell r="O634" t="str">
            <v/>
          </cell>
        </row>
        <row r="635">
          <cell r="A635">
            <v>642</v>
          </cell>
          <cell r="O635" t="str">
            <v/>
          </cell>
        </row>
        <row r="636">
          <cell r="A636">
            <v>643</v>
          </cell>
          <cell r="O636" t="str">
            <v/>
          </cell>
        </row>
        <row r="637">
          <cell r="A637">
            <v>644</v>
          </cell>
          <cell r="O637" t="str">
            <v/>
          </cell>
        </row>
        <row r="638">
          <cell r="A638">
            <v>645</v>
          </cell>
          <cell r="O638" t="str">
            <v/>
          </cell>
        </row>
        <row r="639">
          <cell r="A639">
            <v>646</v>
          </cell>
          <cell r="O639" t="str">
            <v/>
          </cell>
        </row>
        <row r="640">
          <cell r="A640">
            <v>647</v>
          </cell>
          <cell r="O640" t="str">
            <v/>
          </cell>
        </row>
        <row r="641">
          <cell r="A641">
            <v>648</v>
          </cell>
          <cell r="O641" t="str">
            <v/>
          </cell>
        </row>
        <row r="642">
          <cell r="A642">
            <v>649</v>
          </cell>
          <cell r="O642" t="str">
            <v/>
          </cell>
        </row>
        <row r="643">
          <cell r="A643">
            <v>650</v>
          </cell>
          <cell r="O643" t="str">
            <v/>
          </cell>
        </row>
        <row r="644">
          <cell r="A644">
            <v>651</v>
          </cell>
          <cell r="O644" t="str">
            <v/>
          </cell>
        </row>
        <row r="645">
          <cell r="A645">
            <v>652</v>
          </cell>
          <cell r="O645" t="str">
            <v/>
          </cell>
        </row>
        <row r="646">
          <cell r="A646">
            <v>653</v>
          </cell>
          <cell r="O646" t="str">
            <v/>
          </cell>
        </row>
        <row r="647">
          <cell r="A647">
            <v>654</v>
          </cell>
          <cell r="O647" t="str">
            <v/>
          </cell>
        </row>
        <row r="648">
          <cell r="A648">
            <v>655</v>
          </cell>
          <cell r="O648" t="str">
            <v/>
          </cell>
        </row>
        <row r="649">
          <cell r="A649">
            <v>656</v>
          </cell>
          <cell r="O649" t="str">
            <v/>
          </cell>
        </row>
        <row r="650">
          <cell r="A650">
            <v>657</v>
          </cell>
          <cell r="O650" t="str">
            <v/>
          </cell>
        </row>
        <row r="651">
          <cell r="A651">
            <v>658</v>
          </cell>
          <cell r="O651" t="str">
            <v/>
          </cell>
        </row>
        <row r="652">
          <cell r="A652">
            <v>659</v>
          </cell>
          <cell r="O652" t="str">
            <v/>
          </cell>
        </row>
        <row r="653">
          <cell r="A653">
            <v>660</v>
          </cell>
          <cell r="O653" t="str">
            <v/>
          </cell>
        </row>
        <row r="654">
          <cell r="A654">
            <v>661</v>
          </cell>
          <cell r="O654" t="str">
            <v/>
          </cell>
        </row>
        <row r="655">
          <cell r="A655">
            <v>662</v>
          </cell>
          <cell r="O655" t="str">
            <v/>
          </cell>
        </row>
        <row r="656">
          <cell r="A656">
            <v>663</v>
          </cell>
          <cell r="O656" t="str">
            <v/>
          </cell>
        </row>
        <row r="657">
          <cell r="A657">
            <v>664</v>
          </cell>
          <cell r="O657" t="str">
            <v/>
          </cell>
        </row>
        <row r="658">
          <cell r="A658">
            <v>665</v>
          </cell>
          <cell r="O658" t="str">
            <v/>
          </cell>
        </row>
        <row r="659">
          <cell r="A659">
            <v>666</v>
          </cell>
          <cell r="O659" t="str">
            <v/>
          </cell>
        </row>
        <row r="660">
          <cell r="A660">
            <v>667</v>
          </cell>
          <cell r="O660" t="str">
            <v/>
          </cell>
        </row>
        <row r="661">
          <cell r="A661">
            <v>668</v>
          </cell>
          <cell r="O661" t="str">
            <v/>
          </cell>
        </row>
        <row r="662">
          <cell r="A662">
            <v>669</v>
          </cell>
          <cell r="O662" t="str">
            <v/>
          </cell>
        </row>
        <row r="663">
          <cell r="A663">
            <v>670</v>
          </cell>
          <cell r="O663" t="str">
            <v/>
          </cell>
        </row>
        <row r="664">
          <cell r="A664">
            <v>671</v>
          </cell>
          <cell r="O664" t="str">
            <v/>
          </cell>
        </row>
        <row r="665">
          <cell r="A665">
            <v>672</v>
          </cell>
          <cell r="O665" t="str">
            <v/>
          </cell>
        </row>
        <row r="666">
          <cell r="A666">
            <v>673</v>
          </cell>
          <cell r="O666" t="str">
            <v/>
          </cell>
        </row>
        <row r="667">
          <cell r="A667">
            <v>674</v>
          </cell>
          <cell r="O667" t="str">
            <v/>
          </cell>
        </row>
        <row r="668">
          <cell r="A668">
            <v>675</v>
          </cell>
          <cell r="O668" t="str">
            <v/>
          </cell>
        </row>
        <row r="669">
          <cell r="A669">
            <v>676</v>
          </cell>
          <cell r="O669" t="str">
            <v/>
          </cell>
        </row>
        <row r="670">
          <cell r="A670">
            <v>677</v>
          </cell>
          <cell r="O670" t="str">
            <v/>
          </cell>
        </row>
        <row r="671">
          <cell r="A671">
            <v>678</v>
          </cell>
          <cell r="O671" t="str">
            <v/>
          </cell>
        </row>
        <row r="672">
          <cell r="A672">
            <v>679</v>
          </cell>
          <cell r="O672" t="str">
            <v/>
          </cell>
        </row>
        <row r="673">
          <cell r="A673">
            <v>680</v>
          </cell>
          <cell r="O673" t="str">
            <v/>
          </cell>
        </row>
        <row r="674">
          <cell r="A674">
            <v>681</v>
          </cell>
          <cell r="O674" t="str">
            <v/>
          </cell>
        </row>
        <row r="675">
          <cell r="A675">
            <v>682</v>
          </cell>
          <cell r="O675" t="str">
            <v/>
          </cell>
        </row>
        <row r="676">
          <cell r="A676">
            <v>683</v>
          </cell>
          <cell r="O676" t="str">
            <v/>
          </cell>
        </row>
        <row r="677">
          <cell r="A677">
            <v>684</v>
          </cell>
          <cell r="O677" t="str">
            <v/>
          </cell>
        </row>
        <row r="678">
          <cell r="A678">
            <v>685</v>
          </cell>
          <cell r="O678" t="str">
            <v/>
          </cell>
        </row>
        <row r="679">
          <cell r="A679">
            <v>686</v>
          </cell>
          <cell r="O679" t="str">
            <v/>
          </cell>
        </row>
        <row r="680">
          <cell r="A680">
            <v>687</v>
          </cell>
          <cell r="O680" t="str">
            <v/>
          </cell>
        </row>
        <row r="681">
          <cell r="A681">
            <v>688</v>
          </cell>
          <cell r="O681" t="str">
            <v/>
          </cell>
        </row>
        <row r="682">
          <cell r="A682">
            <v>689</v>
          </cell>
          <cell r="O682" t="str">
            <v/>
          </cell>
        </row>
        <row r="683">
          <cell r="A683">
            <v>690</v>
          </cell>
          <cell r="O683" t="str">
            <v/>
          </cell>
        </row>
        <row r="684">
          <cell r="A684">
            <v>691</v>
          </cell>
          <cell r="O684" t="str">
            <v/>
          </cell>
        </row>
        <row r="685">
          <cell r="A685">
            <v>692</v>
          </cell>
          <cell r="O685" t="str">
            <v/>
          </cell>
        </row>
        <row r="686">
          <cell r="A686">
            <v>693</v>
          </cell>
          <cell r="O686" t="str">
            <v/>
          </cell>
        </row>
        <row r="687">
          <cell r="A687">
            <v>694</v>
          </cell>
          <cell r="O687" t="str">
            <v/>
          </cell>
        </row>
        <row r="688">
          <cell r="A688">
            <v>695</v>
          </cell>
          <cell r="O688" t="str">
            <v/>
          </cell>
        </row>
        <row r="689">
          <cell r="A689">
            <v>696</v>
          </cell>
          <cell r="O689" t="str">
            <v/>
          </cell>
        </row>
        <row r="690">
          <cell r="A690">
            <v>697</v>
          </cell>
          <cell r="O690" t="str">
            <v/>
          </cell>
        </row>
        <row r="691">
          <cell r="A691">
            <v>698</v>
          </cell>
          <cell r="O691" t="str">
            <v/>
          </cell>
        </row>
        <row r="692">
          <cell r="A692">
            <v>699</v>
          </cell>
          <cell r="O692" t="str">
            <v/>
          </cell>
        </row>
        <row r="693">
          <cell r="A693">
            <v>700</v>
          </cell>
          <cell r="O693" t="str">
            <v/>
          </cell>
        </row>
        <row r="694">
          <cell r="A694">
            <v>701</v>
          </cell>
          <cell r="O694" t="str">
            <v/>
          </cell>
        </row>
        <row r="695">
          <cell r="A695">
            <v>702</v>
          </cell>
          <cell r="O695" t="str">
            <v/>
          </cell>
        </row>
        <row r="696">
          <cell r="A696">
            <v>703</v>
          </cell>
          <cell r="O696" t="str">
            <v/>
          </cell>
        </row>
        <row r="697">
          <cell r="A697">
            <v>704</v>
          </cell>
          <cell r="O697" t="str">
            <v/>
          </cell>
        </row>
        <row r="698">
          <cell r="A698">
            <v>705</v>
          </cell>
          <cell r="O698" t="str">
            <v/>
          </cell>
        </row>
        <row r="699">
          <cell r="A699">
            <v>706</v>
          </cell>
          <cell r="O699" t="str">
            <v/>
          </cell>
        </row>
        <row r="700">
          <cell r="A700">
            <v>707</v>
          </cell>
          <cell r="O700" t="str">
            <v/>
          </cell>
        </row>
        <row r="701">
          <cell r="A701">
            <v>708</v>
          </cell>
          <cell r="O701" t="str">
            <v/>
          </cell>
        </row>
        <row r="702">
          <cell r="A702">
            <v>709</v>
          </cell>
          <cell r="O702" t="str">
            <v/>
          </cell>
        </row>
        <row r="703">
          <cell r="A703">
            <v>710</v>
          </cell>
          <cell r="O703" t="str">
            <v/>
          </cell>
        </row>
        <row r="704">
          <cell r="A704">
            <v>711</v>
          </cell>
          <cell r="O704" t="str">
            <v/>
          </cell>
        </row>
        <row r="705">
          <cell r="A705">
            <v>712</v>
          </cell>
          <cell r="O705" t="str">
            <v/>
          </cell>
        </row>
        <row r="706">
          <cell r="A706">
            <v>713</v>
          </cell>
          <cell r="O706" t="str">
            <v/>
          </cell>
        </row>
        <row r="707">
          <cell r="A707">
            <v>714</v>
          </cell>
          <cell r="O707" t="str">
            <v/>
          </cell>
        </row>
        <row r="708">
          <cell r="A708">
            <v>715</v>
          </cell>
          <cell r="O708" t="str">
            <v/>
          </cell>
        </row>
        <row r="709">
          <cell r="A709">
            <v>716</v>
          </cell>
          <cell r="O709" t="str">
            <v/>
          </cell>
        </row>
        <row r="710">
          <cell r="A710">
            <v>717</v>
          </cell>
          <cell r="O710" t="str">
            <v/>
          </cell>
        </row>
        <row r="711">
          <cell r="A711">
            <v>718</v>
          </cell>
          <cell r="O711" t="str">
            <v/>
          </cell>
        </row>
        <row r="712">
          <cell r="A712">
            <v>719</v>
          </cell>
          <cell r="O712" t="str">
            <v/>
          </cell>
        </row>
        <row r="713">
          <cell r="A713">
            <v>720</v>
          </cell>
          <cell r="O713" t="str">
            <v/>
          </cell>
        </row>
        <row r="714">
          <cell r="A714">
            <v>721</v>
          </cell>
          <cell r="O714" t="str">
            <v/>
          </cell>
        </row>
        <row r="715">
          <cell r="A715">
            <v>722</v>
          </cell>
          <cell r="O715" t="str">
            <v/>
          </cell>
        </row>
        <row r="716">
          <cell r="A716">
            <v>723</v>
          </cell>
          <cell r="O716" t="str">
            <v/>
          </cell>
        </row>
        <row r="717">
          <cell r="A717">
            <v>724</v>
          </cell>
          <cell r="O717" t="str">
            <v/>
          </cell>
        </row>
        <row r="718">
          <cell r="A718">
            <v>725</v>
          </cell>
          <cell r="O718" t="str">
            <v/>
          </cell>
        </row>
        <row r="719">
          <cell r="A719">
            <v>726</v>
          </cell>
          <cell r="O719" t="str">
            <v/>
          </cell>
        </row>
        <row r="720">
          <cell r="A720">
            <v>727</v>
          </cell>
          <cell r="O720" t="str">
            <v/>
          </cell>
        </row>
        <row r="721">
          <cell r="A721">
            <v>728</v>
          </cell>
          <cell r="O721" t="str">
            <v/>
          </cell>
        </row>
        <row r="722">
          <cell r="A722">
            <v>729</v>
          </cell>
          <cell r="O722" t="str">
            <v/>
          </cell>
        </row>
        <row r="723">
          <cell r="A723">
            <v>730</v>
          </cell>
          <cell r="O723" t="str">
            <v/>
          </cell>
        </row>
        <row r="724">
          <cell r="A724">
            <v>731</v>
          </cell>
          <cell r="O724" t="str">
            <v/>
          </cell>
        </row>
        <row r="725">
          <cell r="A725">
            <v>732</v>
          </cell>
          <cell r="O725" t="str">
            <v/>
          </cell>
        </row>
        <row r="726">
          <cell r="A726">
            <v>733</v>
          </cell>
          <cell r="O726" t="str">
            <v/>
          </cell>
        </row>
        <row r="727">
          <cell r="A727">
            <v>734</v>
          </cell>
          <cell r="O727" t="str">
            <v/>
          </cell>
        </row>
        <row r="728">
          <cell r="A728">
            <v>735</v>
          </cell>
          <cell r="O728" t="str">
            <v/>
          </cell>
        </row>
        <row r="729">
          <cell r="A729">
            <v>736</v>
          </cell>
          <cell r="O729" t="str">
            <v/>
          </cell>
        </row>
        <row r="730">
          <cell r="A730">
            <v>737</v>
          </cell>
          <cell r="O730" t="str">
            <v/>
          </cell>
        </row>
        <row r="731">
          <cell r="A731">
            <v>738</v>
          </cell>
          <cell r="O731" t="str">
            <v/>
          </cell>
        </row>
        <row r="732">
          <cell r="A732">
            <v>739</v>
          </cell>
          <cell r="O732" t="str">
            <v/>
          </cell>
        </row>
        <row r="733">
          <cell r="A733">
            <v>740</v>
          </cell>
          <cell r="O733" t="str">
            <v/>
          </cell>
        </row>
        <row r="734">
          <cell r="A734">
            <v>741</v>
          </cell>
          <cell r="O734" t="str">
            <v/>
          </cell>
        </row>
        <row r="735">
          <cell r="A735">
            <v>742</v>
          </cell>
          <cell r="O735" t="str">
            <v/>
          </cell>
        </row>
        <row r="736">
          <cell r="A736">
            <v>743</v>
          </cell>
          <cell r="O736" t="str">
            <v/>
          </cell>
        </row>
        <row r="737">
          <cell r="A737">
            <v>744</v>
          </cell>
          <cell r="O737" t="str">
            <v/>
          </cell>
        </row>
        <row r="738">
          <cell r="A738">
            <v>745</v>
          </cell>
          <cell r="O738" t="str">
            <v/>
          </cell>
        </row>
        <row r="739">
          <cell r="A739">
            <v>746</v>
          </cell>
          <cell r="O739" t="str">
            <v/>
          </cell>
        </row>
        <row r="740">
          <cell r="A740">
            <v>747</v>
          </cell>
          <cell r="O740" t="str">
            <v/>
          </cell>
        </row>
        <row r="741">
          <cell r="A741">
            <v>748</v>
          </cell>
          <cell r="O741" t="str">
            <v/>
          </cell>
        </row>
        <row r="742">
          <cell r="A742">
            <v>749</v>
          </cell>
          <cell r="O742" t="str">
            <v/>
          </cell>
        </row>
        <row r="743">
          <cell r="A743">
            <v>750</v>
          </cell>
          <cell r="O743" t="str">
            <v/>
          </cell>
        </row>
        <row r="744">
          <cell r="A744">
            <v>751</v>
          </cell>
          <cell r="O744" t="str">
            <v/>
          </cell>
        </row>
        <row r="745">
          <cell r="A745">
            <v>752</v>
          </cell>
          <cell r="O745" t="str">
            <v/>
          </cell>
        </row>
        <row r="746">
          <cell r="A746">
            <v>753</v>
          </cell>
          <cell r="O746" t="str">
            <v/>
          </cell>
        </row>
        <row r="747">
          <cell r="A747">
            <v>754</v>
          </cell>
          <cell r="O747" t="str">
            <v/>
          </cell>
        </row>
        <row r="748">
          <cell r="A748">
            <v>755</v>
          </cell>
          <cell r="O748" t="str">
            <v/>
          </cell>
        </row>
        <row r="749">
          <cell r="A749">
            <v>756</v>
          </cell>
          <cell r="O749" t="str">
            <v/>
          </cell>
        </row>
        <row r="750">
          <cell r="A750">
            <v>757</v>
          </cell>
          <cell r="O750" t="str">
            <v/>
          </cell>
        </row>
        <row r="751">
          <cell r="A751">
            <v>758</v>
          </cell>
          <cell r="O751" t="str">
            <v/>
          </cell>
        </row>
        <row r="752">
          <cell r="A752">
            <v>759</v>
          </cell>
          <cell r="O752" t="str">
            <v/>
          </cell>
        </row>
        <row r="753">
          <cell r="A753">
            <v>760</v>
          </cell>
          <cell r="O753" t="str">
            <v/>
          </cell>
        </row>
        <row r="754">
          <cell r="A754">
            <v>761</v>
          </cell>
          <cell r="O754" t="str">
            <v/>
          </cell>
        </row>
        <row r="755">
          <cell r="A755">
            <v>762</v>
          </cell>
          <cell r="O755" t="str">
            <v/>
          </cell>
        </row>
        <row r="756">
          <cell r="A756">
            <v>763</v>
          </cell>
          <cell r="O756" t="str">
            <v/>
          </cell>
        </row>
        <row r="757">
          <cell r="A757">
            <v>764</v>
          </cell>
          <cell r="O757" t="str">
            <v/>
          </cell>
        </row>
        <row r="758">
          <cell r="A758">
            <v>765</v>
          </cell>
          <cell r="O758" t="str">
            <v/>
          </cell>
        </row>
        <row r="759">
          <cell r="A759">
            <v>766</v>
          </cell>
          <cell r="O759" t="str">
            <v/>
          </cell>
        </row>
        <row r="760">
          <cell r="A760">
            <v>767</v>
          </cell>
          <cell r="O760" t="str">
            <v/>
          </cell>
        </row>
        <row r="761">
          <cell r="A761">
            <v>768</v>
          </cell>
          <cell r="O761" t="str">
            <v/>
          </cell>
        </row>
        <row r="762">
          <cell r="A762">
            <v>769</v>
          </cell>
          <cell r="O762" t="str">
            <v/>
          </cell>
        </row>
        <row r="763">
          <cell r="A763">
            <v>770</v>
          </cell>
          <cell r="O763" t="str">
            <v/>
          </cell>
        </row>
        <row r="764">
          <cell r="A764">
            <v>771</v>
          </cell>
          <cell r="O764" t="str">
            <v/>
          </cell>
        </row>
        <row r="765">
          <cell r="A765">
            <v>772</v>
          </cell>
          <cell r="O765" t="str">
            <v/>
          </cell>
        </row>
        <row r="766">
          <cell r="A766">
            <v>773</v>
          </cell>
          <cell r="O766" t="str">
            <v/>
          </cell>
        </row>
        <row r="767">
          <cell r="A767">
            <v>774</v>
          </cell>
          <cell r="O767" t="str">
            <v/>
          </cell>
        </row>
        <row r="768">
          <cell r="A768">
            <v>775</v>
          </cell>
          <cell r="O768" t="str">
            <v/>
          </cell>
        </row>
        <row r="769">
          <cell r="A769">
            <v>776</v>
          </cell>
          <cell r="O769" t="str">
            <v/>
          </cell>
        </row>
        <row r="770">
          <cell r="A770">
            <v>777</v>
          </cell>
          <cell r="O770" t="str">
            <v/>
          </cell>
        </row>
        <row r="771">
          <cell r="A771">
            <v>778</v>
          </cell>
          <cell r="O771" t="str">
            <v/>
          </cell>
        </row>
        <row r="772">
          <cell r="A772">
            <v>779</v>
          </cell>
          <cell r="O772" t="str">
            <v/>
          </cell>
        </row>
        <row r="773">
          <cell r="A773">
            <v>780</v>
          </cell>
          <cell r="O773" t="str">
            <v/>
          </cell>
        </row>
        <row r="774">
          <cell r="A774">
            <v>781</v>
          </cell>
          <cell r="O774" t="str">
            <v/>
          </cell>
        </row>
        <row r="775">
          <cell r="A775">
            <v>782</v>
          </cell>
          <cell r="O775" t="str">
            <v/>
          </cell>
        </row>
        <row r="776">
          <cell r="A776">
            <v>783</v>
          </cell>
          <cell r="O776" t="str">
            <v/>
          </cell>
        </row>
        <row r="777">
          <cell r="A777">
            <v>784</v>
          </cell>
          <cell r="O777" t="str">
            <v/>
          </cell>
        </row>
        <row r="778">
          <cell r="A778">
            <v>785</v>
          </cell>
          <cell r="O778" t="str">
            <v/>
          </cell>
        </row>
        <row r="779">
          <cell r="A779">
            <v>786</v>
          </cell>
          <cell r="O779" t="str">
            <v/>
          </cell>
        </row>
        <row r="780">
          <cell r="A780">
            <v>787</v>
          </cell>
          <cell r="O780" t="str">
            <v/>
          </cell>
        </row>
        <row r="781">
          <cell r="A781">
            <v>788</v>
          </cell>
          <cell r="O781" t="str">
            <v/>
          </cell>
        </row>
        <row r="782">
          <cell r="A782">
            <v>789</v>
          </cell>
          <cell r="O782" t="str">
            <v/>
          </cell>
        </row>
        <row r="783">
          <cell r="A783">
            <v>790</v>
          </cell>
          <cell r="O783" t="str">
            <v/>
          </cell>
        </row>
        <row r="784">
          <cell r="A784">
            <v>791</v>
          </cell>
          <cell r="O784" t="str">
            <v/>
          </cell>
        </row>
        <row r="785">
          <cell r="A785">
            <v>792</v>
          </cell>
          <cell r="O785" t="str">
            <v/>
          </cell>
        </row>
        <row r="786">
          <cell r="A786">
            <v>793</v>
          </cell>
          <cell r="O786" t="str">
            <v/>
          </cell>
        </row>
        <row r="787">
          <cell r="A787">
            <v>794</v>
          </cell>
          <cell r="O787" t="str">
            <v/>
          </cell>
        </row>
        <row r="788">
          <cell r="A788">
            <v>795</v>
          </cell>
          <cell r="O788" t="str">
            <v/>
          </cell>
        </row>
        <row r="789">
          <cell r="A789">
            <v>796</v>
          </cell>
          <cell r="O789" t="str">
            <v/>
          </cell>
        </row>
        <row r="790">
          <cell r="A790">
            <v>797</v>
          </cell>
          <cell r="O790" t="str">
            <v/>
          </cell>
        </row>
        <row r="791">
          <cell r="A791">
            <v>798</v>
          </cell>
          <cell r="O791" t="str">
            <v/>
          </cell>
        </row>
        <row r="792">
          <cell r="A792">
            <v>799</v>
          </cell>
          <cell r="O792" t="str">
            <v/>
          </cell>
        </row>
        <row r="793">
          <cell r="A793">
            <v>800</v>
          </cell>
          <cell r="O793" t="str">
            <v/>
          </cell>
        </row>
        <row r="794">
          <cell r="A794">
            <v>801</v>
          </cell>
          <cell r="O794" t="str">
            <v/>
          </cell>
        </row>
        <row r="795">
          <cell r="A795">
            <v>802</v>
          </cell>
          <cell r="O795" t="str">
            <v/>
          </cell>
        </row>
        <row r="796">
          <cell r="A796">
            <v>803</v>
          </cell>
          <cell r="O796" t="str">
            <v/>
          </cell>
        </row>
        <row r="797">
          <cell r="A797">
            <v>804</v>
          </cell>
          <cell r="O797" t="str">
            <v/>
          </cell>
        </row>
        <row r="798">
          <cell r="A798">
            <v>805</v>
          </cell>
          <cell r="O798" t="str">
            <v/>
          </cell>
        </row>
        <row r="799">
          <cell r="A799">
            <v>806</v>
          </cell>
          <cell r="O799" t="str">
            <v/>
          </cell>
        </row>
        <row r="800">
          <cell r="A800">
            <v>807</v>
          </cell>
          <cell r="O800" t="str">
            <v/>
          </cell>
        </row>
        <row r="801">
          <cell r="A801">
            <v>808</v>
          </cell>
          <cell r="O801" t="str">
            <v/>
          </cell>
        </row>
        <row r="802">
          <cell r="A802">
            <v>809</v>
          </cell>
          <cell r="O802" t="str">
            <v/>
          </cell>
        </row>
        <row r="803">
          <cell r="A803">
            <v>810</v>
          </cell>
          <cell r="O803" t="str">
            <v/>
          </cell>
        </row>
        <row r="804">
          <cell r="A804">
            <v>811</v>
          </cell>
          <cell r="O804" t="str">
            <v/>
          </cell>
        </row>
        <row r="805">
          <cell r="A805">
            <v>812</v>
          </cell>
          <cell r="O805" t="str">
            <v/>
          </cell>
        </row>
        <row r="806">
          <cell r="A806">
            <v>813</v>
          </cell>
          <cell r="O806" t="str">
            <v/>
          </cell>
        </row>
        <row r="807">
          <cell r="A807">
            <v>814</v>
          </cell>
          <cell r="O807" t="str">
            <v/>
          </cell>
        </row>
        <row r="808">
          <cell r="A808">
            <v>815</v>
          </cell>
          <cell r="O808" t="str">
            <v/>
          </cell>
        </row>
        <row r="809">
          <cell r="A809">
            <v>816</v>
          </cell>
          <cell r="O809" t="str">
            <v/>
          </cell>
        </row>
        <row r="810">
          <cell r="A810">
            <v>817</v>
          </cell>
          <cell r="O810" t="str">
            <v/>
          </cell>
        </row>
        <row r="811">
          <cell r="A811">
            <v>818</v>
          </cell>
          <cell r="O811" t="str">
            <v/>
          </cell>
        </row>
        <row r="812">
          <cell r="A812">
            <v>819</v>
          </cell>
          <cell r="O812" t="str">
            <v/>
          </cell>
        </row>
        <row r="813">
          <cell r="A813">
            <v>820</v>
          </cell>
          <cell r="O813" t="str">
            <v/>
          </cell>
        </row>
        <row r="814">
          <cell r="A814">
            <v>821</v>
          </cell>
          <cell r="O814" t="str">
            <v/>
          </cell>
        </row>
        <row r="815">
          <cell r="A815">
            <v>822</v>
          </cell>
          <cell r="O815" t="str">
            <v/>
          </cell>
        </row>
        <row r="816">
          <cell r="A816">
            <v>823</v>
          </cell>
          <cell r="O816" t="str">
            <v/>
          </cell>
        </row>
        <row r="817">
          <cell r="A817">
            <v>824</v>
          </cell>
          <cell r="O817" t="str">
            <v/>
          </cell>
        </row>
        <row r="818">
          <cell r="A818">
            <v>825</v>
          </cell>
          <cell r="O818" t="str">
            <v/>
          </cell>
        </row>
        <row r="819">
          <cell r="A819">
            <v>826</v>
          </cell>
          <cell r="O819" t="str">
            <v/>
          </cell>
        </row>
        <row r="820">
          <cell r="A820">
            <v>827</v>
          </cell>
          <cell r="O820" t="str">
            <v/>
          </cell>
        </row>
        <row r="821">
          <cell r="A821">
            <v>828</v>
          </cell>
          <cell r="O821" t="str">
            <v/>
          </cell>
        </row>
        <row r="822">
          <cell r="A822">
            <v>829</v>
          </cell>
          <cell r="O822" t="str">
            <v/>
          </cell>
        </row>
        <row r="823">
          <cell r="A823">
            <v>830</v>
          </cell>
          <cell r="O823" t="str">
            <v/>
          </cell>
        </row>
        <row r="824">
          <cell r="A824">
            <v>831</v>
          </cell>
          <cell r="O824" t="str">
            <v/>
          </cell>
        </row>
        <row r="825">
          <cell r="A825">
            <v>832</v>
          </cell>
          <cell r="O825" t="str">
            <v/>
          </cell>
        </row>
        <row r="826">
          <cell r="A826">
            <v>833</v>
          </cell>
          <cell r="O826" t="str">
            <v/>
          </cell>
        </row>
        <row r="827">
          <cell r="A827">
            <v>834</v>
          </cell>
          <cell r="O827" t="str">
            <v/>
          </cell>
        </row>
        <row r="828">
          <cell r="A828">
            <v>835</v>
          </cell>
          <cell r="O828" t="str">
            <v/>
          </cell>
        </row>
        <row r="829">
          <cell r="A829">
            <v>836</v>
          </cell>
          <cell r="O829" t="str">
            <v/>
          </cell>
        </row>
        <row r="830">
          <cell r="A830">
            <v>837</v>
          </cell>
          <cell r="O830" t="str">
            <v/>
          </cell>
        </row>
        <row r="831">
          <cell r="A831">
            <v>838</v>
          </cell>
          <cell r="O831" t="str">
            <v/>
          </cell>
        </row>
        <row r="832">
          <cell r="A832">
            <v>839</v>
          </cell>
          <cell r="O832" t="str">
            <v/>
          </cell>
        </row>
        <row r="833">
          <cell r="A833">
            <v>840</v>
          </cell>
          <cell r="O833" t="str">
            <v/>
          </cell>
        </row>
        <row r="834">
          <cell r="A834">
            <v>841</v>
          </cell>
          <cell r="O834" t="str">
            <v/>
          </cell>
        </row>
        <row r="835">
          <cell r="A835">
            <v>842</v>
          </cell>
          <cell r="O835" t="str">
            <v/>
          </cell>
        </row>
        <row r="836">
          <cell r="A836">
            <v>843</v>
          </cell>
          <cell r="O836" t="str">
            <v/>
          </cell>
        </row>
        <row r="837">
          <cell r="A837">
            <v>844</v>
          </cell>
          <cell r="O837" t="str">
            <v/>
          </cell>
        </row>
        <row r="838">
          <cell r="A838">
            <v>845</v>
          </cell>
          <cell r="O838" t="str">
            <v/>
          </cell>
        </row>
        <row r="839">
          <cell r="A839">
            <v>846</v>
          </cell>
          <cell r="O839" t="str">
            <v/>
          </cell>
        </row>
        <row r="840">
          <cell r="A840">
            <v>847</v>
          </cell>
          <cell r="O840" t="str">
            <v/>
          </cell>
        </row>
        <row r="841">
          <cell r="A841">
            <v>848</v>
          </cell>
          <cell r="O841" t="str">
            <v/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B28" sqref="B28"/>
      <selection pane="topRight" activeCell="B28" sqref="B28"/>
      <selection pane="bottomLeft" activeCell="B28" sqref="B28"/>
      <selection pane="bottomRight" activeCell="C11" sqref="C11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1" t="s">
        <v>2</v>
      </c>
      <c r="C5" s="31" t="s">
        <v>3</v>
      </c>
      <c r="D5" s="24" t="s">
        <v>4</v>
      </c>
      <c r="E5" s="33" t="s">
        <v>5</v>
      </c>
      <c r="F5" s="33" t="s">
        <v>6</v>
      </c>
      <c r="G5" s="31" t="s">
        <v>7</v>
      </c>
      <c r="H5" s="22" t="s">
        <v>8</v>
      </c>
      <c r="I5" s="24" t="s">
        <v>9</v>
      </c>
      <c r="J5" s="24" t="s">
        <v>10</v>
      </c>
      <c r="K5" s="26" t="s">
        <v>11</v>
      </c>
      <c r="L5" s="27"/>
      <c r="M5" s="28"/>
      <c r="N5" s="29" t="s">
        <v>12</v>
      </c>
    </row>
    <row r="6" spans="1:14" s="6" customFormat="1" ht="46.5" customHeight="1">
      <c r="B6" s="32"/>
      <c r="C6" s="32"/>
      <c r="D6" s="25"/>
      <c r="E6" s="34"/>
      <c r="F6" s="34"/>
      <c r="G6" s="32"/>
      <c r="H6" s="23"/>
      <c r="I6" s="25"/>
      <c r="J6" s="25"/>
      <c r="K6" s="7" t="s">
        <v>13</v>
      </c>
      <c r="L6" s="7" t="s">
        <v>14</v>
      </c>
      <c r="M6" s="7" t="s">
        <v>15</v>
      </c>
      <c r="N6" s="30"/>
    </row>
    <row r="7" spans="1:14" s="6" customFormat="1" ht="63" customHeight="1">
      <c r="A7" s="8">
        <v>358</v>
      </c>
      <c r="B7" s="9" t="s">
        <v>29</v>
      </c>
      <c r="C7" s="9" t="s">
        <v>16</v>
      </c>
      <c r="D7" s="37" t="s">
        <v>31</v>
      </c>
      <c r="E7" s="10" t="s">
        <v>30</v>
      </c>
      <c r="F7" s="11" t="s">
        <v>17</v>
      </c>
      <c r="G7" s="12" t="s">
        <v>18</v>
      </c>
      <c r="H7" s="13">
        <v>2970000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/>
      <c r="B8" s="9" t="e">
        <f>VLOOKUP(A8,[1]台帳!$A:$AC,5,FALSE)</f>
        <v>#N/A</v>
      </c>
      <c r="C8" s="9" t="s">
        <v>16</v>
      </c>
      <c r="D8" s="10" t="e">
        <f>VLOOKUP(A8,[1]台帳!$A:$AC,13,FALSE)</f>
        <v>#N/A</v>
      </c>
      <c r="E8" s="10" t="e">
        <f>VLOOKUP(A8,[1]台帳!$A:$AC,7,FALSE)&amp;CHAR(10)&amp;VLOOKUP(A8,[1]台帳!$A:$AC,8,FALSE)</f>
        <v>#N/A</v>
      </c>
      <c r="F8" s="11" t="s">
        <v>17</v>
      </c>
      <c r="G8" s="12" t="s">
        <v>18</v>
      </c>
      <c r="H8" s="13" t="e">
        <f>VLOOKUP(A8,[1]台帳!$A:$AC,14,FALSE)</f>
        <v>#N/A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/>
      <c r="B9" s="9" t="e">
        <f>VLOOKUP(A9,[1]台帳!$A:$AC,5,FALSE)</f>
        <v>#N/A</v>
      </c>
      <c r="C9" s="9" t="s">
        <v>16</v>
      </c>
      <c r="D9" s="10" t="e">
        <f>VLOOKUP(A9,[1]台帳!$A:$AC,13,FALSE)</f>
        <v>#N/A</v>
      </c>
      <c r="E9" s="10" t="e">
        <f>VLOOKUP(A9,[1]台帳!$A:$AC,7,FALSE)&amp;CHAR(10)&amp;VLOOKUP(A9,[1]台帳!$A:$AC,8,FALSE)</f>
        <v>#N/A</v>
      </c>
      <c r="F9" s="11" t="s">
        <v>17</v>
      </c>
      <c r="G9" s="12" t="s">
        <v>18</v>
      </c>
      <c r="H9" s="13" t="e">
        <f>VLOOKUP(A9,[1]台帳!$A:$AC,14,FALSE)</f>
        <v>#N/A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/>
      <c r="B10" s="9" t="e">
        <f>VLOOKUP(A10,[1]台帳!$A:$AC,5,FALSE)</f>
        <v>#N/A</v>
      </c>
      <c r="C10" s="9" t="s">
        <v>16</v>
      </c>
      <c r="D10" s="10" t="e">
        <f>VLOOKUP(A10,[1]台帳!$A:$AC,13,FALSE)</f>
        <v>#N/A</v>
      </c>
      <c r="E10" s="10" t="e">
        <f>VLOOKUP(A10,[1]台帳!$A:$AC,7,FALSE)&amp;CHAR(10)&amp;VLOOKUP(A10,[1]台帳!$A:$AC,8,FALSE)</f>
        <v>#N/A</v>
      </c>
      <c r="F10" s="11" t="s">
        <v>19</v>
      </c>
      <c r="G10" s="12" t="s">
        <v>18</v>
      </c>
      <c r="H10" s="13" t="e">
        <f>VLOOKUP(A10,[1]台帳!$A:$AC,14,FALSE)</f>
        <v>#N/A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/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1" t="s">
        <v>19</v>
      </c>
      <c r="G11" s="12" t="s">
        <v>18</v>
      </c>
      <c r="H11" s="13" t="e">
        <f>VLOOKUP(A11,[1]台帳!$A:$AC,14,FALSE)</f>
        <v>#N/A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/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1" t="s">
        <v>17</v>
      </c>
      <c r="G12" s="12" t="s">
        <v>18</v>
      </c>
      <c r="H12" s="13" t="e">
        <f>VLOOKUP(A12,[1]台帳!$A:$AC,14,FALSE)</f>
        <v>#N/A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/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1" t="s">
        <v>17</v>
      </c>
      <c r="G13" s="12" t="s">
        <v>18</v>
      </c>
      <c r="H13" s="13" t="e">
        <f>VLOOKUP(A13,[1]台帳!$A:$AC,14,FALSE)</f>
        <v>#N/A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1:14" ht="54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1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1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1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1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1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  <row r="23" spans="1:14">
      <c r="A23" s="1">
        <v>112</v>
      </c>
    </row>
    <row r="24" spans="1:14">
      <c r="A24" s="1">
        <v>113</v>
      </c>
    </row>
    <row r="25" spans="1:14">
      <c r="A25" s="1">
        <v>171</v>
      </c>
    </row>
    <row r="26" spans="1:14">
      <c r="A26" s="1">
        <v>174</v>
      </c>
    </row>
    <row r="27" spans="1:14">
      <c r="A27" s="1">
        <v>179</v>
      </c>
    </row>
    <row r="28" spans="1:14">
      <c r="A28" s="1">
        <v>182</v>
      </c>
    </row>
    <row r="29" spans="1:14">
      <c r="A29" s="1">
        <v>274</v>
      </c>
    </row>
    <row r="30" spans="1:14">
      <c r="A30" s="1">
        <v>284</v>
      </c>
    </row>
    <row r="31" spans="1:14">
      <c r="A31" s="1">
        <v>285</v>
      </c>
    </row>
    <row r="32" spans="1:14">
      <c r="A32" s="1">
        <v>286</v>
      </c>
    </row>
    <row r="33" spans="1:1">
      <c r="A33" s="1">
        <v>287</v>
      </c>
    </row>
    <row r="34" spans="1:1">
      <c r="A34" s="1">
        <v>288</v>
      </c>
    </row>
    <row r="35" spans="1:1">
      <c r="A35" s="1">
        <v>289</v>
      </c>
    </row>
    <row r="36" spans="1:1">
      <c r="A36" s="1">
        <v>290</v>
      </c>
    </row>
    <row r="37" spans="1:1">
      <c r="A37" s="1">
        <v>294</v>
      </c>
    </row>
    <row r="38" spans="1:1">
      <c r="A38" s="1">
        <v>302</v>
      </c>
    </row>
    <row r="39" spans="1:1">
      <c r="A39" s="1">
        <v>303</v>
      </c>
    </row>
    <row r="40" spans="1:1">
      <c r="A40" s="1">
        <v>304</v>
      </c>
    </row>
    <row r="41" spans="1:1">
      <c r="A41" s="1">
        <v>305</v>
      </c>
    </row>
    <row r="42" spans="1:1">
      <c r="A42" s="1">
        <v>306</v>
      </c>
    </row>
    <row r="43" spans="1:1">
      <c r="A43" s="1">
        <v>311</v>
      </c>
    </row>
    <row r="44" spans="1:1">
      <c r="A44" s="1">
        <v>313</v>
      </c>
    </row>
    <row r="45" spans="1:1">
      <c r="A45" s="1">
        <v>314</v>
      </c>
    </row>
    <row r="46" spans="1:1">
      <c r="A46" s="1">
        <v>316</v>
      </c>
    </row>
    <row r="47" spans="1:1">
      <c r="A47" s="1">
        <v>317</v>
      </c>
    </row>
    <row r="48" spans="1:1">
      <c r="A48" s="1">
        <v>318</v>
      </c>
    </row>
    <row r="49" spans="1:1">
      <c r="A49" s="1">
        <v>322</v>
      </c>
    </row>
    <row r="50" spans="1:1">
      <c r="A50" s="1">
        <v>334</v>
      </c>
    </row>
    <row r="51" spans="1:1">
      <c r="A51" s="1">
        <v>336</v>
      </c>
    </row>
    <row r="52" spans="1:1">
      <c r="A52" s="1">
        <v>337</v>
      </c>
    </row>
    <row r="53" spans="1:1">
      <c r="A53" s="1">
        <v>338</v>
      </c>
    </row>
    <row r="54" spans="1:1">
      <c r="A54" s="1">
        <v>339</v>
      </c>
    </row>
  </sheetData>
  <autoFilter ref="B6:N6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B28" sqref="B28"/>
      <selection pane="topRight" activeCell="B28" sqref="B28"/>
      <selection pane="bottomLeft" activeCell="B28" sqref="B28"/>
      <selection pane="bottomRight" activeCell="E9" sqref="E9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20</v>
      </c>
    </row>
    <row r="2" spans="1:13" ht="19.5" customHeight="1">
      <c r="B2" s="6" t="s">
        <v>21</v>
      </c>
    </row>
    <row r="5" spans="1:13" ht="45" customHeight="1">
      <c r="B5" s="35" t="s">
        <v>2</v>
      </c>
      <c r="C5" s="31" t="s">
        <v>3</v>
      </c>
      <c r="D5" s="24" t="s">
        <v>4</v>
      </c>
      <c r="E5" s="33" t="s">
        <v>5</v>
      </c>
      <c r="F5" s="24" t="s">
        <v>22</v>
      </c>
      <c r="G5" s="31" t="s">
        <v>7</v>
      </c>
      <c r="H5" s="22" t="s">
        <v>8</v>
      </c>
      <c r="I5" s="24" t="s">
        <v>9</v>
      </c>
      <c r="J5" s="26" t="s">
        <v>11</v>
      </c>
      <c r="K5" s="27"/>
      <c r="L5" s="28"/>
      <c r="M5" s="29" t="s">
        <v>12</v>
      </c>
    </row>
    <row r="6" spans="1:13" ht="39.950000000000003" customHeight="1">
      <c r="B6" s="36"/>
      <c r="C6" s="32"/>
      <c r="D6" s="25"/>
      <c r="E6" s="34"/>
      <c r="F6" s="25"/>
      <c r="G6" s="32"/>
      <c r="H6" s="23"/>
      <c r="I6" s="25"/>
      <c r="J6" s="7" t="s">
        <v>13</v>
      </c>
      <c r="K6" s="7" t="s">
        <v>14</v>
      </c>
      <c r="L6" s="7" t="s">
        <v>15</v>
      </c>
      <c r="M6" s="30"/>
    </row>
    <row r="7" spans="1:13" ht="63.75" customHeight="1">
      <c r="A7" s="8">
        <v>354</v>
      </c>
      <c r="B7" s="9" t="s">
        <v>32</v>
      </c>
      <c r="C7" s="9" t="s">
        <v>16</v>
      </c>
      <c r="D7" s="37" t="s">
        <v>41</v>
      </c>
      <c r="E7" s="10" t="s">
        <v>33</v>
      </c>
      <c r="F7" s="10" t="s">
        <v>34</v>
      </c>
      <c r="G7" s="21" t="s">
        <v>23</v>
      </c>
      <c r="H7" s="13">
        <v>9698400</v>
      </c>
      <c r="I7" s="14" t="s">
        <v>23</v>
      </c>
      <c r="J7" s="15"/>
      <c r="K7" s="16"/>
      <c r="L7" s="17"/>
      <c r="M7" s="14"/>
    </row>
    <row r="8" spans="1:13" ht="63.75" customHeight="1">
      <c r="A8" s="8">
        <v>355</v>
      </c>
      <c r="B8" s="9" t="s">
        <v>35</v>
      </c>
      <c r="C8" s="9" t="s">
        <v>16</v>
      </c>
      <c r="D8" s="37" t="s">
        <v>41</v>
      </c>
      <c r="E8" s="10" t="s">
        <v>36</v>
      </c>
      <c r="F8" s="10" t="s">
        <v>34</v>
      </c>
      <c r="G8" s="21" t="s">
        <v>23</v>
      </c>
      <c r="H8" s="13">
        <v>526288</v>
      </c>
      <c r="I8" s="14" t="s">
        <v>23</v>
      </c>
      <c r="J8" s="15"/>
      <c r="K8" s="16"/>
      <c r="L8" s="17"/>
      <c r="M8" s="14"/>
    </row>
    <row r="9" spans="1:13" ht="63.75" customHeight="1">
      <c r="A9" s="8">
        <v>356</v>
      </c>
      <c r="B9" s="9" t="s">
        <v>37</v>
      </c>
      <c r="C9" s="9" t="s">
        <v>16</v>
      </c>
      <c r="D9" s="37" t="s">
        <v>41</v>
      </c>
      <c r="E9" s="10" t="s">
        <v>38</v>
      </c>
      <c r="F9" s="10" t="s">
        <v>34</v>
      </c>
      <c r="G9" s="21" t="s">
        <v>23</v>
      </c>
      <c r="H9" s="13">
        <v>25695</v>
      </c>
      <c r="I9" s="14" t="s">
        <v>23</v>
      </c>
      <c r="J9" s="15"/>
      <c r="K9" s="16"/>
      <c r="L9" s="17"/>
      <c r="M9" s="14"/>
    </row>
    <row r="10" spans="1:13" ht="63.75" customHeight="1">
      <c r="A10" s="8">
        <v>357</v>
      </c>
      <c r="B10" s="9" t="s">
        <v>39</v>
      </c>
      <c r="C10" s="9" t="s">
        <v>16</v>
      </c>
      <c r="D10" s="37" t="s">
        <v>41</v>
      </c>
      <c r="E10" s="10" t="s">
        <v>40</v>
      </c>
      <c r="F10" s="10" t="s">
        <v>34</v>
      </c>
      <c r="G10" s="21" t="s">
        <v>23</v>
      </c>
      <c r="H10" s="13">
        <v>3976033</v>
      </c>
      <c r="I10" s="14" t="s">
        <v>23</v>
      </c>
      <c r="J10" s="15"/>
      <c r="K10" s="16"/>
      <c r="L10" s="17"/>
      <c r="M10" s="14"/>
    </row>
    <row r="11" spans="1:13" ht="63.75" customHeight="1">
      <c r="B11" s="9" t="e">
        <f>VLOOKUP(A11,[1]台帳!$A:$AC,5,FALSE)</f>
        <v>#N/A</v>
      </c>
      <c r="C11" s="9" t="s">
        <v>16</v>
      </c>
      <c r="D11" s="10" t="e">
        <f>VLOOKUP(A11,[1]台帳!$A:$AC,13,FALSE)</f>
        <v>#N/A</v>
      </c>
      <c r="E11" s="10" t="e">
        <f>VLOOKUP(A11,[1]台帳!$A:$AC,7,FALSE)&amp;CHAR(10)&amp;VLOOKUP(A11,[1]台帳!$A:$AC,8,FALSE)</f>
        <v>#N/A</v>
      </c>
      <c r="F11" s="10" t="e">
        <f>VLOOKUP(A11,[1]台帳!$A:$AC,3,FALSE)</f>
        <v>#N/A</v>
      </c>
      <c r="G11" s="21" t="s">
        <v>23</v>
      </c>
      <c r="H11" s="13" t="e">
        <f>VLOOKUP(A11,[1]台帳!$A:$AC,14,FALSE)</f>
        <v>#N/A</v>
      </c>
      <c r="I11" s="14" t="s">
        <v>23</v>
      </c>
      <c r="J11" s="15"/>
      <c r="K11" s="16"/>
      <c r="L11" s="17"/>
      <c r="M11" s="14"/>
    </row>
    <row r="12" spans="1:13" ht="63.75" customHeight="1"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0" t="e">
        <f>VLOOKUP(A12,[1]台帳!$A:$AC,3,FALSE)</f>
        <v>#N/A</v>
      </c>
      <c r="G12" s="21" t="s">
        <v>23</v>
      </c>
      <c r="H12" s="13" t="e">
        <f>VLOOKUP(A12,[1]台帳!$A:$AC,14,FALSE)</f>
        <v>#N/A</v>
      </c>
      <c r="I12" s="14" t="s">
        <v>23</v>
      </c>
      <c r="J12" s="15"/>
      <c r="K12" s="16"/>
      <c r="L12" s="17"/>
      <c r="M12" s="14"/>
    </row>
    <row r="13" spans="1:13" ht="63.75" customHeight="1"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0" t="e">
        <f>VLOOKUP(A13,[1]台帳!$A:$AC,3,FALSE)</f>
        <v>#N/A</v>
      </c>
      <c r="G13" s="21" t="s">
        <v>23</v>
      </c>
      <c r="H13" s="13" t="e">
        <f>VLOOKUP(A13,[1]台帳!$A:$AC,14,FALSE)</f>
        <v>#N/A</v>
      </c>
      <c r="I13" s="14" t="s">
        <v>23</v>
      </c>
      <c r="J13" s="15"/>
      <c r="K13" s="16"/>
      <c r="L13" s="17"/>
      <c r="M13" s="14"/>
    </row>
    <row r="14" spans="1:13" ht="63.75" customHeight="1"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0" t="e">
        <f>VLOOKUP(A14,[1]台帳!$A:$AC,3,FALSE)</f>
        <v>#N/A</v>
      </c>
      <c r="G14" s="21" t="s">
        <v>23</v>
      </c>
      <c r="H14" s="13" t="e">
        <f>VLOOKUP(A14,[1]台帳!$A:$AC,14,FALSE)</f>
        <v>#N/A</v>
      </c>
      <c r="I14" s="14" t="s">
        <v>23</v>
      </c>
      <c r="J14" s="15"/>
      <c r="K14" s="16"/>
      <c r="L14" s="17"/>
      <c r="M14" s="14"/>
    </row>
    <row r="15" spans="1:13" ht="63.75" customHeight="1"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0" t="e">
        <f>VLOOKUP(A15,[1]台帳!$A:$AC,3,FALSE)</f>
        <v>#N/A</v>
      </c>
      <c r="G15" s="21" t="s">
        <v>23</v>
      </c>
      <c r="H15" s="13" t="e">
        <f>VLOOKUP(A15,[1]台帳!$A:$AC,14,FALSE)</f>
        <v>#N/A</v>
      </c>
      <c r="I15" s="14" t="s">
        <v>23</v>
      </c>
      <c r="J15" s="15"/>
      <c r="K15" s="16"/>
      <c r="L15" s="17"/>
      <c r="M15" s="14"/>
    </row>
    <row r="16" spans="1:13" ht="63.75" customHeight="1">
      <c r="B16" s="9" t="e">
        <f>VLOOKUP(A16,[1]台帳!$A:$AC,5,FALSE)</f>
        <v>#N/A</v>
      </c>
      <c r="C16" s="9" t="s">
        <v>24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0" t="e">
        <f>VLOOKUP(A16,[1]台帳!$A:$AC,3,FALSE)</f>
        <v>#N/A</v>
      </c>
      <c r="G16" s="21" t="s">
        <v>23</v>
      </c>
      <c r="H16" s="13" t="e">
        <f>VLOOKUP(A16,[1]台帳!$A:$AC,14,FALSE)</f>
        <v>#N/A</v>
      </c>
      <c r="I16" s="14" t="s">
        <v>23</v>
      </c>
      <c r="J16" s="15"/>
      <c r="K16" s="16"/>
      <c r="L16" s="17"/>
      <c r="M16" s="14"/>
    </row>
    <row r="17" spans="1:13" ht="63.75" customHeight="1">
      <c r="B17" s="9" t="e">
        <f>VLOOKUP(A17,[1]台帳!$A:$AC,5,FALSE)</f>
        <v>#N/A</v>
      </c>
      <c r="C17" s="9" t="s">
        <v>25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0" t="e">
        <f>VLOOKUP(A17,[1]台帳!$A:$AC,3,FALSE)</f>
        <v>#N/A</v>
      </c>
      <c r="G17" s="21" t="s">
        <v>23</v>
      </c>
      <c r="H17" s="13" t="e">
        <f>VLOOKUP(A17,[1]台帳!$A:$AC,14,FALSE)</f>
        <v>#N/A</v>
      </c>
      <c r="I17" s="14" t="s">
        <v>23</v>
      </c>
      <c r="J17" s="15"/>
      <c r="K17" s="16"/>
      <c r="L17" s="17"/>
      <c r="M17" s="14"/>
    </row>
    <row r="18" spans="1:13" ht="63.75" customHeight="1">
      <c r="B18" s="9" t="e">
        <f>VLOOKUP(A18,[1]台帳!$A:$AC,5,FALSE)</f>
        <v>#N/A</v>
      </c>
      <c r="C18" s="9" t="s">
        <v>26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0" t="e">
        <f>VLOOKUP(A18,[1]台帳!$A:$AC,3,FALSE)</f>
        <v>#N/A</v>
      </c>
      <c r="G18" s="21" t="s">
        <v>23</v>
      </c>
      <c r="H18" s="13" t="e">
        <f>VLOOKUP(A18,[1]台帳!$A:$AC,14,FALSE)</f>
        <v>#N/A</v>
      </c>
      <c r="I18" s="14" t="s">
        <v>23</v>
      </c>
      <c r="J18" s="15"/>
      <c r="K18" s="16"/>
      <c r="L18" s="17"/>
      <c r="M18" s="14"/>
    </row>
    <row r="19" spans="1:13" ht="63.75" customHeight="1">
      <c r="B19" s="9" t="e">
        <f>VLOOKUP(A19,[1]台帳!$A:$AC,5,FALSE)</f>
        <v>#N/A</v>
      </c>
      <c r="C19" s="9" t="s">
        <v>27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0" t="e">
        <f>VLOOKUP(A19,[1]台帳!$A:$AC,3,FALSE)</f>
        <v>#N/A</v>
      </c>
      <c r="G19" s="21" t="s">
        <v>23</v>
      </c>
      <c r="H19" s="13" t="e">
        <f>VLOOKUP(A19,[1]台帳!$A:$AC,14,FALSE)</f>
        <v>#N/A</v>
      </c>
      <c r="I19" s="14" t="s">
        <v>23</v>
      </c>
      <c r="J19" s="15"/>
      <c r="K19" s="16"/>
      <c r="L19" s="17"/>
      <c r="M19" s="14"/>
    </row>
    <row r="20" spans="1:13" ht="63.75" customHeight="1">
      <c r="B20" s="9" t="e">
        <f>VLOOKUP(A20,[1]台帳!$A:$AC,5,FALSE)</f>
        <v>#N/A</v>
      </c>
      <c r="C20" s="9" t="s">
        <v>28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0" t="e">
        <f>VLOOKUP(A20,[1]台帳!$A:$AC,3,FALSE)</f>
        <v>#N/A</v>
      </c>
      <c r="G20" s="21" t="s">
        <v>23</v>
      </c>
      <c r="H20" s="13" t="e">
        <f>VLOOKUP(A20,[1]台帳!$A:$AC,14,FALSE)</f>
        <v>#N/A</v>
      </c>
      <c r="I20" s="14" t="s">
        <v>23</v>
      </c>
      <c r="J20" s="15"/>
      <c r="K20" s="16"/>
      <c r="L20" s="17"/>
      <c r="M20" s="14"/>
    </row>
    <row r="21" spans="1:13" ht="63.75" customHeight="1">
      <c r="B21" s="9" t="e">
        <f>VLOOKUP(A21,[1]台帳!$A:$AC,5,FALSE)</f>
        <v>#N/A</v>
      </c>
      <c r="C21" s="9" t="s">
        <v>28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0" t="e">
        <f>VLOOKUP(A21,[1]台帳!$A:$AC,3,FALSE)</f>
        <v>#N/A</v>
      </c>
      <c r="G21" s="21" t="s">
        <v>23</v>
      </c>
      <c r="H21" s="13" t="e">
        <f>VLOOKUP(A21,[1]台帳!$A:$AC,14,FALSE)</f>
        <v>#N/A</v>
      </c>
      <c r="I21" s="14" t="s">
        <v>23</v>
      </c>
      <c r="J21" s="15"/>
      <c r="K21" s="16"/>
      <c r="L21" s="17"/>
      <c r="M21" s="14"/>
    </row>
    <row r="22" spans="1:13" ht="63.75" customHeight="1">
      <c r="B22" s="9" t="e">
        <f>VLOOKUP(A22,[1]台帳!$A:$AC,5,FALSE)</f>
        <v>#N/A</v>
      </c>
      <c r="C22" s="9" t="s">
        <v>28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0" t="e">
        <f>VLOOKUP(A22,[1]台帳!$A:$AC,3,FALSE)</f>
        <v>#N/A</v>
      </c>
      <c r="G22" s="21" t="s">
        <v>23</v>
      </c>
      <c r="H22" s="13" t="e">
        <f>VLOOKUP(A22,[1]台帳!$A:$AC,14,FALSE)</f>
        <v>#N/A</v>
      </c>
      <c r="I22" s="14" t="s">
        <v>23</v>
      </c>
      <c r="J22" s="15"/>
      <c r="K22" s="16"/>
      <c r="L22" s="17"/>
      <c r="M22" s="14"/>
    </row>
    <row r="23" spans="1:13" ht="54">
      <c r="B23" s="9" t="e">
        <f>VLOOKUP(A23,[1]台帳!$A:$AC,5,FALSE)</f>
        <v>#N/A</v>
      </c>
      <c r="C23" s="9" t="s">
        <v>28</v>
      </c>
      <c r="D23" s="10" t="e">
        <f>VLOOKUP(A23,[1]台帳!$A:$AC,13,FALSE)</f>
        <v>#N/A</v>
      </c>
      <c r="E23" s="10" t="e">
        <f>VLOOKUP(A23,[1]台帳!$A:$AC,7,FALSE)&amp;CHAR(10)&amp;VLOOKUP(A23,[1]台帳!$A:$AC,8,FALSE)</f>
        <v>#N/A</v>
      </c>
      <c r="F23" s="10" t="e">
        <f>VLOOKUP(A23,[1]台帳!$A:$AC,3,FALSE)</f>
        <v>#N/A</v>
      </c>
      <c r="G23" s="21" t="s">
        <v>23</v>
      </c>
      <c r="H23" s="13" t="e">
        <f>VLOOKUP(A23,[1]台帳!$A:$AC,14,FALSE)</f>
        <v>#N/A</v>
      </c>
      <c r="I23" s="14" t="s">
        <v>23</v>
      </c>
      <c r="J23" s="15"/>
      <c r="K23" s="16"/>
      <c r="L23" s="17"/>
      <c r="M23" s="14"/>
    </row>
    <row r="24" spans="1:13" ht="54">
      <c r="B24" s="9" t="e">
        <f>VLOOKUP(A24,[1]台帳!$A:$AC,5,FALSE)</f>
        <v>#N/A</v>
      </c>
      <c r="C24" s="9" t="s">
        <v>28</v>
      </c>
      <c r="D24" s="10" t="e">
        <f>VLOOKUP(A24,[1]台帳!$A:$AC,13,FALSE)</f>
        <v>#N/A</v>
      </c>
      <c r="E24" s="10" t="e">
        <f>VLOOKUP(A24,[1]台帳!$A:$AC,7,FALSE)&amp;CHAR(10)&amp;VLOOKUP(A24,[1]台帳!$A:$AC,8,FALSE)</f>
        <v>#N/A</v>
      </c>
      <c r="F24" s="10" t="e">
        <f>VLOOKUP(A24,[1]台帳!$A:$AC,3,FALSE)</f>
        <v>#N/A</v>
      </c>
      <c r="G24" s="21" t="s">
        <v>23</v>
      </c>
      <c r="H24" s="13" t="e">
        <f>VLOOKUP(A24,[1]台帳!$A:$AC,14,FALSE)</f>
        <v>#N/A</v>
      </c>
      <c r="I24" s="14" t="s">
        <v>23</v>
      </c>
      <c r="J24" s="15"/>
      <c r="K24" s="16"/>
      <c r="L24" s="17"/>
      <c r="M24" s="14"/>
    </row>
    <row r="25" spans="1:13" ht="54">
      <c r="B25" s="9" t="e">
        <f>VLOOKUP(A25,[1]台帳!$A:$AC,5,FALSE)</f>
        <v>#N/A</v>
      </c>
      <c r="C25" s="9" t="s">
        <v>28</v>
      </c>
      <c r="D25" s="10" t="e">
        <f>VLOOKUP(A25,[1]台帳!$A:$AC,13,FALSE)</f>
        <v>#N/A</v>
      </c>
      <c r="E25" s="10" t="e">
        <f>VLOOKUP(A25,[1]台帳!$A:$AC,7,FALSE)&amp;CHAR(10)&amp;VLOOKUP(A25,[1]台帳!$A:$AC,8,FALSE)</f>
        <v>#N/A</v>
      </c>
      <c r="F25" s="10" t="e">
        <f>VLOOKUP(A25,[1]台帳!$A:$AC,3,FALSE)</f>
        <v>#N/A</v>
      </c>
      <c r="G25" s="21" t="s">
        <v>23</v>
      </c>
      <c r="H25" s="13" t="e">
        <f>VLOOKUP(A25,[1]台帳!$A:$AC,14,FALSE)</f>
        <v>#N/A</v>
      </c>
      <c r="I25" s="14" t="s">
        <v>23</v>
      </c>
      <c r="J25" s="15"/>
      <c r="K25" s="16"/>
      <c r="L25" s="17"/>
      <c r="M25" s="14"/>
    </row>
    <row r="26" spans="1:13" ht="54">
      <c r="B26" s="9" t="e">
        <f>VLOOKUP(A26,[1]台帳!$A:$AC,5,FALSE)</f>
        <v>#N/A</v>
      </c>
      <c r="C26" s="9" t="s">
        <v>28</v>
      </c>
      <c r="D26" s="10" t="e">
        <f>VLOOKUP(A26,[1]台帳!$A:$AC,13,FALSE)</f>
        <v>#N/A</v>
      </c>
      <c r="E26" s="10" t="e">
        <f>VLOOKUP(A26,[1]台帳!$A:$AC,7,FALSE)&amp;CHAR(10)&amp;VLOOKUP(A26,[1]台帳!$A:$AC,8,FALSE)</f>
        <v>#N/A</v>
      </c>
      <c r="F26" s="10" t="e">
        <f>VLOOKUP(A26,[1]台帳!$A:$AC,3,FALSE)</f>
        <v>#N/A</v>
      </c>
      <c r="G26" s="21" t="s">
        <v>23</v>
      </c>
      <c r="H26" s="13" t="e">
        <f>VLOOKUP(A26,[1]台帳!$A:$AC,14,FALSE)</f>
        <v>#N/A</v>
      </c>
      <c r="I26" s="14" t="s">
        <v>23</v>
      </c>
      <c r="J26" s="15"/>
      <c r="K26" s="16"/>
      <c r="L26" s="17"/>
      <c r="M26" s="14"/>
    </row>
    <row r="27" spans="1:13" ht="54">
      <c r="B27" s="9" t="e">
        <f>VLOOKUP(A27,[1]台帳!$A:$AC,5,FALSE)</f>
        <v>#N/A</v>
      </c>
      <c r="C27" s="9" t="s">
        <v>28</v>
      </c>
      <c r="D27" s="10" t="e">
        <f>VLOOKUP(A27,[1]台帳!$A:$AC,13,FALSE)</f>
        <v>#N/A</v>
      </c>
      <c r="E27" s="10" t="e">
        <f>VLOOKUP(A27,[1]台帳!$A:$AC,7,FALSE)&amp;CHAR(10)&amp;VLOOKUP(A27,[1]台帳!$A:$AC,8,FALSE)</f>
        <v>#N/A</v>
      </c>
      <c r="F27" s="10" t="e">
        <f>VLOOKUP(A27,[1]台帳!$A:$AC,3,FALSE)</f>
        <v>#N/A</v>
      </c>
      <c r="G27" s="21" t="s">
        <v>23</v>
      </c>
      <c r="H27" s="13" t="e">
        <f>VLOOKUP(A27,[1]台帳!$A:$AC,14,FALSE)</f>
        <v>#N/A</v>
      </c>
      <c r="I27" s="14" t="s">
        <v>23</v>
      </c>
      <c r="J27" s="15"/>
      <c r="K27" s="16"/>
      <c r="L27" s="17"/>
      <c r="M27" s="14"/>
    </row>
    <row r="28" spans="1:13">
      <c r="A28" s="6">
        <v>344</v>
      </c>
    </row>
    <row r="29" spans="1:13">
      <c r="A29" s="6">
        <v>345</v>
      </c>
    </row>
    <row r="30" spans="1:13">
      <c r="A30" s="6">
        <v>346</v>
      </c>
    </row>
    <row r="31" spans="1:13">
      <c r="A31" s="6">
        <v>347</v>
      </c>
    </row>
    <row r="32" spans="1:13">
      <c r="A32" s="6">
        <v>348</v>
      </c>
    </row>
    <row r="33" spans="1:1">
      <c r="A33" s="6">
        <v>183</v>
      </c>
    </row>
    <row r="34" spans="1:1">
      <c r="A34" s="6">
        <v>292</v>
      </c>
    </row>
    <row r="35" spans="1:1">
      <c r="A35" s="6">
        <v>293</v>
      </c>
    </row>
    <row r="36" spans="1:1">
      <c r="A36" s="6">
        <v>295</v>
      </c>
    </row>
    <row r="37" spans="1:1">
      <c r="A37" s="6">
        <v>296</v>
      </c>
    </row>
    <row r="38" spans="1:1">
      <c r="A38" s="6">
        <v>297</v>
      </c>
    </row>
    <row r="39" spans="1:1">
      <c r="A39" s="6">
        <v>298</v>
      </c>
    </row>
    <row r="40" spans="1:1">
      <c r="A40" s="6">
        <v>299</v>
      </c>
    </row>
    <row r="41" spans="1:1">
      <c r="A41" s="6">
        <v>300</v>
      </c>
    </row>
    <row r="42" spans="1:1">
      <c r="A42" s="6">
        <v>301</v>
      </c>
    </row>
    <row r="43" spans="1:1">
      <c r="A43" s="6">
        <v>307</v>
      </c>
    </row>
    <row r="44" spans="1:1">
      <c r="A44" s="6">
        <v>315</v>
      </c>
    </row>
    <row r="45" spans="1:1">
      <c r="A45" s="6">
        <v>319</v>
      </c>
    </row>
    <row r="46" spans="1:1">
      <c r="A46" s="6">
        <v>320</v>
      </c>
    </row>
    <row r="47" spans="1:1">
      <c r="A47" s="6">
        <v>321</v>
      </c>
    </row>
    <row r="48" spans="1:1">
      <c r="A48" s="6">
        <v>323</v>
      </c>
    </row>
    <row r="49" spans="1:1">
      <c r="A49" s="6">
        <v>324</v>
      </c>
    </row>
    <row r="50" spans="1:1">
      <c r="A50" s="6">
        <v>325</v>
      </c>
    </row>
    <row r="51" spans="1:1">
      <c r="A51" s="6">
        <v>326</v>
      </c>
    </row>
    <row r="52" spans="1:1">
      <c r="A52" s="6">
        <v>327</v>
      </c>
    </row>
    <row r="53" spans="1:1">
      <c r="A53" s="6">
        <v>328</v>
      </c>
    </row>
    <row r="54" spans="1:1">
      <c r="A54" s="6">
        <v>329</v>
      </c>
    </row>
    <row r="55" spans="1:1">
      <c r="A55" s="6">
        <v>330</v>
      </c>
    </row>
    <row r="56" spans="1:1">
      <c r="A56" s="6">
        <v>331</v>
      </c>
    </row>
    <row r="57" spans="1:1">
      <c r="A57" s="6">
        <v>332</v>
      </c>
    </row>
    <row r="58" spans="1:1">
      <c r="A58" s="6">
        <v>333</v>
      </c>
    </row>
    <row r="59" spans="1:1">
      <c r="A59" s="6">
        <v>335</v>
      </c>
    </row>
    <row r="60" spans="1:1">
      <c r="A60" s="6">
        <v>340</v>
      </c>
    </row>
    <row r="61" spans="1:1">
      <c r="A61" s="6">
        <v>341</v>
      </c>
    </row>
    <row r="62" spans="1:1">
      <c r="A62" s="6">
        <v>342</v>
      </c>
    </row>
    <row r="63" spans="1:1">
      <c r="A63" s="6">
        <v>343</v>
      </c>
    </row>
    <row r="64" spans="1:1">
      <c r="A64" s="6">
        <v>344</v>
      </c>
    </row>
    <row r="65" spans="1:1">
      <c r="A65" s="6">
        <v>345</v>
      </c>
    </row>
    <row r="66" spans="1:1">
      <c r="A66" s="6">
        <v>346</v>
      </c>
    </row>
    <row r="67" spans="1:1">
      <c r="A67" s="6">
        <v>347</v>
      </c>
    </row>
    <row r="68" spans="1:1">
      <c r="A68" s="6">
        <v>348</v>
      </c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2025-06-24T02:05:59Z</dcterms:created>
  <dcterms:modified xsi:type="dcterms:W3CDTF">2025-06-24T08:08:38Z</dcterms:modified>
</cp:coreProperties>
</file>